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<sst xmlns="http://schemas.openxmlformats.org/spreadsheetml/2006/main" count="1525" uniqueCount="459">
  <si>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</si>
  <si>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</si>
  <si>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</si>
  <si>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</si>
  <si>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</si>
  <si>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</si>
  <si>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</si>
  <si>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</si>
  <si>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</si>
  <si>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</si>
  <si>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</si>
  <si>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</si>
  <si>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</si>
  <si>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</si>
  <si>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</si>
  <si>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</si>
  <si>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</si>
  <si>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</si>
  <si>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</si>
  <si>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</si>
  <si>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</si>
  <si>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</si>
  <si>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</si>
  <si>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</si>
  <si>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</si>
  <si>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</si>
  <si>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</si>
  <si>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</si>
  <si>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</si>
  <si>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</si>
  <si>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</si>
  <si>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</si>
  <si>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</si>
  <si>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</si>
  <si>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</si>
  <si>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</si>
  <si>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</si>
  <si>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</si>
  <si>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</si>
  <si>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</si>
  <si>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</si>
  <si>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</si>
  <si>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</si>
  <si>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</si>
  <si>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</si>
  <si>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</si>
  <si>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</si>
  <si>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</si>
  <si>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</si>
  <si>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</si>
  <si>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</si>
  <si>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</si>
  <si>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</si>
  <si>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</si>
  <si>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</si>
  <si>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</si>
  <si>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</si>
  <si>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</si>
  <si>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</si>
  <si>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</si>
  <si>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</si>
  <si>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</si>
  <si>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</si>
  <si>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Минеева Т.Н.</t>
  </si>
  <si>
    <t>Лотошников В.В.</t>
  </si>
  <si>
    <t>Жевелев С.Н.</t>
  </si>
  <si>
    <t>Овсиенко С.С.</t>
  </si>
  <si>
    <t>Полянская Н.В.</t>
  </si>
  <si>
    <t>Ануфриев А.Б.</t>
  </si>
  <si>
    <t>Васильев Ю.В.</t>
  </si>
  <si>
    <t>Коблов И.В.</t>
  </si>
  <si>
    <t>Жук И.В.</t>
  </si>
  <si>
    <t>Митин В.Д.</t>
  </si>
  <si>
    <t>Аушев П.С.</t>
  </si>
  <si>
    <t>Хазанов С.Х.</t>
  </si>
  <si>
    <t>30 апреля 2019г.</t>
  </si>
  <si>
    <t>6</t>
  </si>
  <si>
    <t>В972</t>
  </si>
  <si>
    <t>КВ962</t>
  </si>
  <si>
    <t>К102</t>
  </si>
  <si>
    <t>Т9542</t>
  </si>
  <si>
    <t>ТД104</t>
  </si>
  <si>
    <t>4</t>
  </si>
  <si>
    <t>653</t>
  </si>
  <si>
    <t>КД7</t>
  </si>
  <si>
    <t>К5</t>
  </si>
  <si>
    <t>ТД753</t>
  </si>
  <si>
    <t>Т74</t>
  </si>
  <si>
    <t>В1083</t>
  </si>
  <si>
    <t>863</t>
  </si>
  <si>
    <t>108</t>
  </si>
  <si>
    <t>ДВ98</t>
  </si>
  <si>
    <r>
      <t>♥</t>
    </r>
    <r>
      <rPr>
        <sz val="10"/>
        <rFont val="Arial Cyr"/>
        <family val="2"/>
      </rPr>
      <t>6</t>
    </r>
  </si>
  <si>
    <t>3NT</t>
  </si>
  <si>
    <t>♠A</t>
  </si>
  <si>
    <r>
      <t>5</t>
    </r>
    <r>
      <rPr>
        <sz val="10"/>
        <color indexed="10"/>
        <rFont val="Arial Cyr"/>
        <family val="2"/>
      </rPr>
      <t>♦</t>
    </r>
  </si>
  <si>
    <t>♣A</t>
  </si>
  <si>
    <t>3♠</t>
  </si>
  <si>
    <t>95</t>
  </si>
  <si>
    <t>Д54</t>
  </si>
  <si>
    <t>КВ954</t>
  </si>
  <si>
    <t>ТД10</t>
  </si>
  <si>
    <t>К3</t>
  </si>
  <si>
    <t>Т2</t>
  </si>
  <si>
    <t>Д763</t>
  </si>
  <si>
    <t>К9653</t>
  </si>
  <si>
    <t>ТВ10764</t>
  </si>
  <si>
    <t>В10</t>
  </si>
  <si>
    <t>В84</t>
  </si>
  <si>
    <t>Д82</t>
  </si>
  <si>
    <t>К98763</t>
  </si>
  <si>
    <t>72</t>
  </si>
  <si>
    <t>♣7</t>
  </si>
  <si>
    <t>2♠</t>
  </si>
  <si>
    <t>♠9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</si>
  <si>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</si>
  <si>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ТДВ6</t>
  </si>
  <si>
    <t>ТК73</t>
  </si>
  <si>
    <t>92</t>
  </si>
  <si>
    <t>ТВ3</t>
  </si>
  <si>
    <t>К753</t>
  </si>
  <si>
    <t>96</t>
  </si>
  <si>
    <t>ДВ7</t>
  </si>
  <si>
    <t>Д642</t>
  </si>
  <si>
    <t>942</t>
  </si>
  <si>
    <t>1084</t>
  </si>
  <si>
    <t>Т10854</t>
  </si>
  <si>
    <t>К10</t>
  </si>
  <si>
    <t>ДВ52</t>
  </si>
  <si>
    <t>К63</t>
  </si>
  <si>
    <t>9875</t>
  </si>
  <si>
    <t>♠10</t>
  </si>
  <si>
    <t>♠3</t>
  </si>
  <si>
    <t>♣8</t>
  </si>
  <si>
    <t>ТКД1072</t>
  </si>
  <si>
    <t>ТК7</t>
  </si>
  <si>
    <t>ТК8</t>
  </si>
  <si>
    <t>Д</t>
  </si>
  <si>
    <t>8</t>
  </si>
  <si>
    <t>ДВ1095</t>
  </si>
  <si>
    <t>Д52</t>
  </si>
  <si>
    <t>8653</t>
  </si>
  <si>
    <t>43</t>
  </si>
  <si>
    <t>9743</t>
  </si>
  <si>
    <t>ТК1094</t>
  </si>
  <si>
    <t>В643</t>
  </si>
  <si>
    <t>862</t>
  </si>
  <si>
    <t>В106</t>
  </si>
  <si>
    <t>В72</t>
  </si>
  <si>
    <r>
      <t>♥</t>
    </r>
    <r>
      <rPr>
        <sz val="10"/>
        <rFont val="Arial Cyr"/>
        <family val="2"/>
      </rPr>
      <t>Q</t>
    </r>
  </si>
  <si>
    <t>4♠</t>
  </si>
  <si>
    <t>6♠</t>
  </si>
  <si>
    <t>ТВ943</t>
  </si>
  <si>
    <t>В8</t>
  </si>
  <si>
    <t>В96</t>
  </si>
  <si>
    <t>Т52</t>
  </si>
  <si>
    <t>107</t>
  </si>
  <si>
    <t>ТК752</t>
  </si>
  <si>
    <t>КВ107</t>
  </si>
  <si>
    <t>Д6</t>
  </si>
  <si>
    <t>ТК74</t>
  </si>
  <si>
    <t>Д84</t>
  </si>
  <si>
    <t>Д943</t>
  </si>
  <si>
    <t>К852</t>
  </si>
  <si>
    <t>Д10532</t>
  </si>
  <si>
    <t>103</t>
  </si>
  <si>
    <t>86</t>
  </si>
  <si>
    <r>
      <t>♦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</si>
  <si>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K</t>
    </r>
  </si>
  <si>
    <t>К975</t>
  </si>
  <si>
    <t>64</t>
  </si>
  <si>
    <t>8752</t>
  </si>
  <si>
    <t>82</t>
  </si>
  <si>
    <t>ТВ2</t>
  </si>
  <si>
    <t>ТКД9</t>
  </si>
  <si>
    <t>ТВ94</t>
  </si>
  <si>
    <t>КВ109</t>
  </si>
  <si>
    <t>Д108</t>
  </si>
  <si>
    <t>В105</t>
  </si>
  <si>
    <t>К103</t>
  </si>
  <si>
    <t>Т763</t>
  </si>
  <si>
    <t>643</t>
  </si>
  <si>
    <t>8732</t>
  </si>
  <si>
    <t>♠J</t>
  </si>
  <si>
    <t>♠4</t>
  </si>
  <si>
    <t>♣3</t>
  </si>
  <si>
    <t>В85</t>
  </si>
  <si>
    <t>9852</t>
  </si>
  <si>
    <t>ДВ106</t>
  </si>
  <si>
    <t>ТК</t>
  </si>
  <si>
    <t>К92</t>
  </si>
  <si>
    <t>1074</t>
  </si>
  <si>
    <t>К74</t>
  </si>
  <si>
    <t>8632</t>
  </si>
  <si>
    <t>ТД1043</t>
  </si>
  <si>
    <t>532</t>
  </si>
  <si>
    <t>Д104</t>
  </si>
  <si>
    <t>76</t>
  </si>
  <si>
    <t>ДВ63</t>
  </si>
  <si>
    <t>Т98</t>
  </si>
  <si>
    <t>В975</t>
  </si>
  <si>
    <t>♠6</t>
  </si>
  <si>
    <t>♣9</t>
  </si>
  <si>
    <t>873</t>
  </si>
  <si>
    <t>7543</t>
  </si>
  <si>
    <t>ТКВ108</t>
  </si>
  <si>
    <t>ТК104</t>
  </si>
  <si>
    <t>Т96</t>
  </si>
  <si>
    <t>Т62</t>
  </si>
  <si>
    <t>Д63</t>
  </si>
  <si>
    <t>ДВ92</t>
  </si>
  <si>
    <t>Д87</t>
  </si>
  <si>
    <t>К1098</t>
  </si>
  <si>
    <t>65</t>
  </si>
  <si>
    <t>КВ10532</t>
  </si>
  <si>
    <t>ДВ</t>
  </si>
  <si>
    <t>754</t>
  </si>
  <si>
    <r>
      <t>4</t>
    </r>
    <r>
      <rPr>
        <sz val="10"/>
        <color indexed="10"/>
        <rFont val="Arial Cyr"/>
        <family val="2"/>
      </rPr>
      <t>♥</t>
    </r>
  </si>
  <si>
    <t>♣K</t>
  </si>
  <si>
    <t>ДВ1086</t>
  </si>
  <si>
    <t>Т985</t>
  </si>
  <si>
    <t>98</t>
  </si>
  <si>
    <t>975</t>
  </si>
  <si>
    <t>К2</t>
  </si>
  <si>
    <t>Д1076543</t>
  </si>
  <si>
    <t>ТК2</t>
  </si>
  <si>
    <t>КД9543</t>
  </si>
  <si>
    <t>В2</t>
  </si>
  <si>
    <t>ТВ82</t>
  </si>
  <si>
    <t>Д7643</t>
  </si>
  <si>
    <r>
      <t>2</t>
    </r>
    <r>
      <rPr>
        <sz val="10"/>
        <color indexed="10"/>
        <rFont val="Arial Cyr"/>
        <family val="2"/>
      </rPr>
      <t>♥</t>
    </r>
  </si>
  <si>
    <t>КД72</t>
  </si>
  <si>
    <t>КВ</t>
  </si>
  <si>
    <t>ДВ3</t>
  </si>
  <si>
    <t>К1074</t>
  </si>
  <si>
    <t>10965</t>
  </si>
  <si>
    <t>ТК1054</t>
  </si>
  <si>
    <t>62</t>
  </si>
  <si>
    <t>ТД</t>
  </si>
  <si>
    <t>876</t>
  </si>
  <si>
    <t>ТДВ83</t>
  </si>
  <si>
    <t>ТВ93</t>
  </si>
  <si>
    <t>87432</t>
  </si>
  <si>
    <r>
      <t>♦</t>
    </r>
    <r>
      <rPr>
        <sz val="10"/>
        <rFont val="Arial Cyr"/>
        <family val="2"/>
      </rPr>
      <t>9</t>
    </r>
  </si>
  <si>
    <t>3♣</t>
  </si>
  <si>
    <r>
      <t>♦</t>
    </r>
    <r>
      <rPr>
        <sz val="10"/>
        <rFont val="Arial Cyr"/>
        <family val="2"/>
      </rPr>
      <t>A</t>
    </r>
  </si>
  <si>
    <t>Д109</t>
  </si>
  <si>
    <t>1043</t>
  </si>
  <si>
    <t>Т642</t>
  </si>
  <si>
    <t>Т82</t>
  </si>
  <si>
    <t>Д10943</t>
  </si>
  <si>
    <t>КВ9</t>
  </si>
  <si>
    <t>КВ54</t>
  </si>
  <si>
    <t>К875</t>
  </si>
  <si>
    <t>В82</t>
  </si>
  <si>
    <t>Д10</t>
  </si>
  <si>
    <t>763</t>
  </si>
  <si>
    <t>В</t>
  </si>
  <si>
    <t>ТКД95</t>
  </si>
  <si>
    <t>8753</t>
  </si>
  <si>
    <r>
      <t>2</t>
    </r>
    <r>
      <rPr>
        <sz val="10"/>
        <color indexed="10"/>
        <rFont val="Arial Cyr"/>
        <family val="2"/>
      </rPr>
      <t>♦</t>
    </r>
  </si>
  <si>
    <t>♣2</t>
  </si>
  <si>
    <t>2NT</t>
  </si>
  <si>
    <t>В93</t>
  </si>
  <si>
    <t>ДВ75</t>
  </si>
  <si>
    <t>Д987</t>
  </si>
  <si>
    <t>Д862</t>
  </si>
  <si>
    <t>Т92</t>
  </si>
  <si>
    <t>К73</t>
  </si>
  <si>
    <t>Т64</t>
  </si>
  <si>
    <t>К643</t>
  </si>
  <si>
    <t>К53</t>
  </si>
  <si>
    <t>Т105</t>
  </si>
  <si>
    <t>Д8542</t>
  </si>
  <si>
    <t>В102</t>
  </si>
  <si>
    <t>♠5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</si>
  <si>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</si>
  <si>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</si>
  <si>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5</t>
    </r>
  </si>
  <si>
    <r>
      <t>3</t>
    </r>
    <r>
      <rPr>
        <sz val="10"/>
        <color indexed="10"/>
        <rFont val="Arial Cyr"/>
        <family val="2"/>
      </rPr>
      <t>♦</t>
    </r>
  </si>
  <si>
    <t>В95</t>
  </si>
  <si>
    <t>КДВ95</t>
  </si>
  <si>
    <t>ДВ5</t>
  </si>
  <si>
    <t>Д3</t>
  </si>
  <si>
    <t>Д864</t>
  </si>
  <si>
    <t>ТК63</t>
  </si>
  <si>
    <t>К1073</t>
  </si>
  <si>
    <t>1073</t>
  </si>
  <si>
    <t>874</t>
  </si>
  <si>
    <t>1086</t>
  </si>
  <si>
    <t>Т4</t>
  </si>
  <si>
    <t>1092</t>
  </si>
  <si>
    <t>ТКВ754</t>
  </si>
  <si>
    <r>
      <t>♥</t>
    </r>
    <r>
      <rPr>
        <sz val="10"/>
        <rFont val="Arial Cyr"/>
        <family val="2"/>
      </rPr>
      <t>K</t>
    </r>
  </si>
  <si>
    <t>Т9</t>
  </si>
  <si>
    <t>10942</t>
  </si>
  <si>
    <t>108752</t>
  </si>
  <si>
    <t>8654</t>
  </si>
  <si>
    <t>КДВ</t>
  </si>
  <si>
    <t>ТД43</t>
  </si>
  <si>
    <t>Т653</t>
  </si>
  <si>
    <t>ТВ85</t>
  </si>
  <si>
    <t>К96</t>
  </si>
  <si>
    <t>ДВ1073</t>
  </si>
  <si>
    <t>10874</t>
  </si>
  <si>
    <r>
      <t>♥</t>
    </r>
    <r>
      <rPr>
        <sz val="10"/>
        <rFont val="Arial Cyr"/>
        <family val="2"/>
      </rPr>
      <t>9</t>
    </r>
  </si>
  <si>
    <t>♠Q</t>
  </si>
  <si>
    <t>1NT</t>
  </si>
  <si>
    <r>
      <t>4</t>
    </r>
    <r>
      <rPr>
        <sz val="10"/>
        <color indexed="10"/>
        <rFont val="Arial Cyr"/>
        <family val="2"/>
      </rPr>
      <t>♦</t>
    </r>
  </si>
  <si>
    <t>Д108543</t>
  </si>
  <si>
    <t>Д7</t>
  </si>
  <si>
    <t>432</t>
  </si>
  <si>
    <t>10842</t>
  </si>
  <si>
    <t>В98</t>
  </si>
  <si>
    <t>В742</t>
  </si>
  <si>
    <t>Т6</t>
  </si>
  <si>
    <t>ТК65</t>
  </si>
  <si>
    <t>ТКД93</t>
  </si>
  <si>
    <t>Т97</t>
  </si>
  <si>
    <t>КВ953</t>
  </si>
  <si>
    <t>Д107</t>
  </si>
  <si>
    <t>105</t>
  </si>
  <si>
    <r>
      <t>♦</t>
    </r>
    <r>
      <rPr>
        <sz val="10"/>
        <rFont val="Arial Cyr"/>
        <family val="2"/>
      </rPr>
      <t>7</t>
    </r>
  </si>
  <si>
    <t>4♣</t>
  </si>
  <si>
    <t>Т732</t>
  </si>
  <si>
    <t>9765</t>
  </si>
  <si>
    <t>Д8</t>
  </si>
  <si>
    <t>ТК3</t>
  </si>
  <si>
    <t>В1095</t>
  </si>
  <si>
    <t>Д94</t>
  </si>
  <si>
    <t>В842</t>
  </si>
  <si>
    <t>ТК43</t>
  </si>
  <si>
    <t>К1065</t>
  </si>
  <si>
    <t>762</t>
  </si>
  <si>
    <t>Т953</t>
  </si>
  <si>
    <t>♣6</t>
  </si>
  <si>
    <r>
      <t>♥</t>
    </r>
    <r>
      <rPr>
        <sz val="10"/>
        <rFont val="Arial Cyr"/>
        <family val="2"/>
      </rPr>
      <t>2</t>
    </r>
  </si>
  <si>
    <t>84</t>
  </si>
  <si>
    <t>Т8754</t>
  </si>
  <si>
    <t>К963</t>
  </si>
  <si>
    <t>10852</t>
  </si>
  <si>
    <t>Т753</t>
  </si>
  <si>
    <t>ТДВ4</t>
  </si>
  <si>
    <t>В973</t>
  </si>
  <si>
    <t>В6</t>
  </si>
  <si>
    <t>К64</t>
  </si>
  <si>
    <t>КД1092</t>
  </si>
  <si>
    <t>872</t>
  </si>
  <si>
    <r>
      <t>♥</t>
    </r>
    <r>
      <rPr>
        <sz val="10"/>
        <rFont val="Arial Cyr"/>
        <family val="2"/>
      </rPr>
      <t>4</t>
    </r>
  </si>
  <si>
    <t>ТД6</t>
  </si>
  <si>
    <t>8764</t>
  </si>
  <si>
    <t>1065</t>
  </si>
  <si>
    <t>В43</t>
  </si>
  <si>
    <t>В543</t>
  </si>
  <si>
    <t>К</t>
  </si>
  <si>
    <t>В9873</t>
  </si>
  <si>
    <t>ТД8</t>
  </si>
  <si>
    <t>ТВ932</t>
  </si>
  <si>
    <t>ТД4</t>
  </si>
  <si>
    <t>К105</t>
  </si>
  <si>
    <t>К1087</t>
  </si>
  <si>
    <t>Д105</t>
  </si>
  <si>
    <t>9762</t>
  </si>
  <si>
    <t>♠7</t>
  </si>
  <si>
    <r>
      <t>3</t>
    </r>
    <r>
      <rPr>
        <sz val="10"/>
        <color indexed="10"/>
        <rFont val="Arial Cyr"/>
        <family val="2"/>
      </rPr>
      <t>♥</t>
    </r>
  </si>
  <si>
    <t>3</t>
  </si>
  <si>
    <t>105432</t>
  </si>
  <si>
    <t>ТД93</t>
  </si>
  <si>
    <t>К98</t>
  </si>
  <si>
    <t>ТКД7</t>
  </si>
  <si>
    <t>КВ64</t>
  </si>
  <si>
    <t>ДВ10742</t>
  </si>
  <si>
    <t>ТВ942</t>
  </si>
  <si>
    <t>Т65</t>
  </si>
  <si>
    <t>865</t>
  </si>
  <si>
    <t>4♣к</t>
  </si>
  <si>
    <t>987</t>
  </si>
  <si>
    <t>ТКВ1093</t>
  </si>
  <si>
    <t>КД63</t>
  </si>
  <si>
    <t>654</t>
  </si>
  <si>
    <t>87</t>
  </si>
  <si>
    <t>Д872</t>
  </si>
  <si>
    <t>В964</t>
  </si>
  <si>
    <t>Т54</t>
  </si>
  <si>
    <t>ТД987</t>
  </si>
  <si>
    <t>ТКД52</t>
  </si>
  <si>
    <r>
      <t>♥</t>
    </r>
    <r>
      <rPr>
        <sz val="10"/>
        <rFont val="Arial Cyr"/>
        <family val="2"/>
      </rPr>
      <t>A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</si>
  <si>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</si>
  <si>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</si>
  <si>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</si>
  <si>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</si>
  <si>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</si>
  <si>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</si>
  <si>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</si>
  <si>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</si>
  <si>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</si>
  <si>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</si>
  <si>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+430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</si>
  <si>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</si>
  <si>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</si>
  <si>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7♠, N, +2210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</si>
  <si>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</si>
  <si>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</si>
  <si>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</si>
  <si>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</si>
  <si>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</si>
  <si>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</si>
  <si>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</si>
  <si>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</si>
  <si>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</si>
  <si>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</si>
  <si>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</si>
  <si>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</si>
  <si>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E, -430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</si>
  <si>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</si>
  <si>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</si>
  <si>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N,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</si>
  <si>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</si>
  <si>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</si>
  <si>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</si>
  <si>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</si>
  <si>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</si>
  <si>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</si>
  <si>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</si>
  <si>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</si>
  <si>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</si>
  <si>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</si>
  <si>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E, +100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</si>
  <si>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</si>
  <si>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</si>
  <si>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</si>
  <si>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-660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</si>
  <si>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</si>
  <si>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</si>
  <si>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3♠*, W, +100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</si>
  <si>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</si>
  <si>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</si>
  <si>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</si>
  <si>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</si>
  <si>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S, +1430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</si>
  <si>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</si>
  <si>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</si>
  <si>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</si>
  <si>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</si>
  <si>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</si>
  <si>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</si>
  <si>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</si>
  <si>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</si>
  <si>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</si>
  <si>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</si>
  <si>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</si>
  <si>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</si>
  <si>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</si>
  <si>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</si>
  <si>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2♠, S, +110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</si>
  <si>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</si>
  <si>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</si>
  <si>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7♠, E, -2210</t>
  </si>
  <si>
    <t>Сессия 4 "на ИМПы"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</si>
</sst>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49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7" borderId="1" applyNumberFormat="0" applyAlignment="0" applyProtection="0"/>
    <xf numFmtId="0" fontId="36" fillId="15" borderId="2" applyNumberFormat="0" applyAlignment="0" applyProtection="0"/>
    <xf numFmtId="0" fontId="3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6" borderId="7" applyNumberFormat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72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19" borderId="0" xfId="54" applyFont="1" applyFill="1" applyAlignment="1">
      <alignment horizontal="center"/>
      <protection/>
    </xf>
    <xf numFmtId="0" fontId="17" fillId="19" borderId="0" xfId="54" applyFont="1" applyFill="1" applyBorder="1" applyAlignment="1">
      <alignment horizontal="centerContinuous"/>
      <protection/>
    </xf>
    <xf numFmtId="0" fontId="20" fillId="19" borderId="0" xfId="54" applyFont="1" applyFill="1" applyAlignment="1">
      <alignment horizontal="center"/>
      <protection/>
    </xf>
    <xf numFmtId="4" fontId="18" fillId="19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172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20" borderId="16" xfId="56" applyFont="1" applyFill="1" applyBorder="1" applyAlignment="1">
      <alignment horizontal="center"/>
      <protection/>
    </xf>
    <xf numFmtId="2" fontId="33" fillId="2" borderId="24" xfId="55" applyNumberFormat="1" applyFont="1" applyFill="1" applyBorder="1" applyAlignment="1">
      <alignment horizontal="center"/>
      <protection/>
    </xf>
    <xf numFmtId="173" fontId="10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10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10" fillId="0" borderId="18" xfId="57" applyNumberFormat="1" applyFont="1" applyBorder="1" applyAlignment="1" applyProtection="1">
      <alignment horizontal="center"/>
      <protection locked="0"/>
    </xf>
    <xf numFmtId="173" fontId="10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458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75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7">
        <v>1</v>
      </c>
      <c r="B6" s="138">
        <v>3</v>
      </c>
      <c r="C6" s="59" t="s">
        <v>67</v>
      </c>
      <c r="D6" s="60" t="s">
        <v>68</v>
      </c>
      <c r="E6" s="75">
        <v>3.5</v>
      </c>
      <c r="F6" s="142">
        <f>(SUMIF(Расклады!C:C,B6,Расклады!A:A)+SUMIF(Расклады!J:J,B6,Расклады!L:L)+SUMIF(Расклады!P:P,B6,Расклады!N:N)+SUMIF(Расклады!W:W,B6,Расклады!Y:Y))</f>
        <v>28.25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48</v>
      </c>
      <c r="H6" s="86">
        <f aca="true" t="shared" si="0" ref="H6:H11">G6/$H$4</f>
        <v>0.6</v>
      </c>
      <c r="I6" s="57">
        <v>4</v>
      </c>
    </row>
    <row r="7" spans="1:9" ht="12.75">
      <c r="A7" s="137">
        <v>2</v>
      </c>
      <c r="B7" s="138">
        <v>6</v>
      </c>
      <c r="C7" s="59" t="s">
        <v>73</v>
      </c>
      <c r="D7" s="60" t="s">
        <v>74</v>
      </c>
      <c r="E7" s="75">
        <v>1.5</v>
      </c>
      <c r="F7" s="142">
        <f>(SUMIF(Расклады!C:C,B7,Расклады!A:A)+SUMIF(Расклады!J:J,B7,Расклады!L:L)+SUMIF(Расклады!P:P,B7,Расклады!N:N)+SUMIF(Расклады!W:W,B7,Расклады!Y:Y))</f>
        <v>8.75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44</v>
      </c>
      <c r="H7" s="86">
        <f t="shared" si="0"/>
        <v>0.55</v>
      </c>
      <c r="I7" s="57">
        <v>1</v>
      </c>
    </row>
    <row r="8" spans="1:8" ht="12.75">
      <c r="A8" s="137">
        <v>3</v>
      </c>
      <c r="B8" s="138">
        <v>5</v>
      </c>
      <c r="C8" s="59" t="s">
        <v>71</v>
      </c>
      <c r="D8" s="60" t="s">
        <v>72</v>
      </c>
      <c r="E8" s="75">
        <v>3</v>
      </c>
      <c r="F8" s="142">
        <f>(SUMIF(Расклады!C:C,B8,Расклады!A:A)+SUMIF(Расклады!J:J,B8,Расклады!L:L)+SUMIF(Расклады!P:P,B8,Расклады!N:N)+SUMIF(Расклады!W:W,B8,Расклады!Y:Y))</f>
        <v>8.25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44</v>
      </c>
      <c r="H8" s="86">
        <f t="shared" si="0"/>
        <v>0.55</v>
      </c>
    </row>
    <row r="9" spans="1:8" ht="12.75">
      <c r="A9" s="137">
        <v>4</v>
      </c>
      <c r="B9" s="138">
        <v>2</v>
      </c>
      <c r="C9" s="59" t="s">
        <v>65</v>
      </c>
      <c r="D9" s="60" t="s">
        <v>66</v>
      </c>
      <c r="E9" s="75">
        <v>3</v>
      </c>
      <c r="F9" s="142">
        <f>(SUMIF(Расклады!C:C,B9,Расклады!A:A)+SUMIF(Расклады!J:J,B9,Расклады!L:L)+SUMIF(Расклады!P:P,B9,Расклады!N:N)+SUMIF(Расклады!W:W,B9,Расклады!Y:Y))</f>
        <v>0.5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40</v>
      </c>
      <c r="H9" s="86">
        <f t="shared" si="0"/>
        <v>0.5</v>
      </c>
    </row>
    <row r="10" spans="1:8" ht="12.75">
      <c r="A10" s="137">
        <v>5</v>
      </c>
      <c r="B10" s="138">
        <v>4</v>
      </c>
      <c r="C10" s="59" t="s">
        <v>69</v>
      </c>
      <c r="D10" s="60" t="s">
        <v>70</v>
      </c>
      <c r="E10" s="75">
        <v>0.75</v>
      </c>
      <c r="F10" s="142">
        <f>(SUMIF(Расклады!C:C,B10,Расклады!A:A)+SUMIF(Расклады!J:J,B10,Расклады!L:L)+SUMIF(Расклады!P:P,B10,Расклады!N:N)+SUMIF(Расклады!W:W,B10,Расклады!Y:Y))</f>
        <v>-12.75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34</v>
      </c>
      <c r="H10" s="86">
        <f t="shared" si="0"/>
        <v>0.425</v>
      </c>
    </row>
    <row r="11" spans="1:8" ht="12.75">
      <c r="A11" s="137">
        <v>6</v>
      </c>
      <c r="B11" s="138">
        <v>1</v>
      </c>
      <c r="C11" s="59" t="s">
        <v>63</v>
      </c>
      <c r="D11" s="60" t="s">
        <v>64</v>
      </c>
      <c r="E11" s="75">
        <v>2</v>
      </c>
      <c r="F11" s="142">
        <f>(SUMIF(Расклады!C:C,B11,Расклады!A:A)+SUMIF(Расклады!J:J,B11,Расклады!L:L)+SUMIF(Расклады!P:P,B11,Расклады!N:N)+SUMIF(Расклады!W:W,B11,Расклады!Y:Y))</f>
        <v>-33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30</v>
      </c>
      <c r="H11" s="86">
        <f t="shared" si="0"/>
        <v>0.375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1"/>
      <c r="B4" s="112"/>
      <c r="C4" s="113"/>
      <c r="D4" s="114"/>
      <c r="E4" s="100" t="s">
        <v>48</v>
      </c>
      <c r="F4" s="126" t="s">
        <v>76</v>
      </c>
      <c r="H4" s="115"/>
      <c r="I4" s="116"/>
      <c r="J4" s="85"/>
      <c r="K4" s="117"/>
      <c r="L4" s="87"/>
      <c r="M4" s="118"/>
      <c r="N4" s="111"/>
      <c r="O4" s="112"/>
      <c r="P4" s="113"/>
      <c r="Q4" s="114"/>
      <c r="R4" s="100" t="s">
        <v>48</v>
      </c>
      <c r="S4" s="126" t="s">
        <v>98</v>
      </c>
      <c r="U4" s="115"/>
      <c r="V4" s="116"/>
      <c r="W4" s="85"/>
      <c r="X4" s="117"/>
      <c r="Y4" s="87"/>
    </row>
    <row r="5" spans="1:25" s="80" customFormat="1" ht="12.75" customHeight="1">
      <c r="A5" s="111"/>
      <c r="B5" s="112"/>
      <c r="C5" s="113"/>
      <c r="D5" s="114"/>
      <c r="E5" s="101" t="s">
        <v>49</v>
      </c>
      <c r="F5" s="126" t="s">
        <v>77</v>
      </c>
      <c r="H5" s="119"/>
      <c r="I5" s="116"/>
      <c r="J5" s="103"/>
      <c r="K5" s="12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1"/>
      <c r="M5" s="118"/>
      <c r="N5" s="111"/>
      <c r="O5" s="112"/>
      <c r="P5" s="113"/>
      <c r="Q5" s="114"/>
      <c r="R5" s="101" t="s">
        <v>49</v>
      </c>
      <c r="S5" s="126" t="s">
        <v>99</v>
      </c>
      <c r="U5" s="119"/>
      <c r="V5" s="116"/>
      <c r="W5" s="103"/>
      <c r="X5" s="120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1"/>
    </row>
    <row r="6" spans="1:25" s="80" customFormat="1" ht="12.75" customHeight="1">
      <c r="A6" s="111"/>
      <c r="B6" s="112"/>
      <c r="C6" s="113"/>
      <c r="D6" s="114"/>
      <c r="E6" s="101" t="s">
        <v>50</v>
      </c>
      <c r="F6" s="126" t="s">
        <v>78</v>
      </c>
      <c r="H6" s="115"/>
      <c r="I6" s="116"/>
      <c r="J6" s="122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K6" s="120" t="str">
        <f>IF(K5="","","+")</f>
        <v>+</v>
      </c>
      <c r="L6" s="123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8"/>
      <c r="N6" s="111"/>
      <c r="O6" s="112"/>
      <c r="P6" s="113"/>
      <c r="Q6" s="114"/>
      <c r="R6" s="101" t="s">
        <v>50</v>
      </c>
      <c r="S6" s="126" t="s">
        <v>100</v>
      </c>
      <c r="U6" s="115"/>
      <c r="V6" s="116"/>
      <c r="W6" s="122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20" t="str">
        <f>IF(X5="","","+")</f>
        <v>+</v>
      </c>
      <c r="Y6" s="123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1"/>
      <c r="B7" s="112"/>
      <c r="C7" s="113"/>
      <c r="D7" s="114"/>
      <c r="E7" s="100" t="s">
        <v>51</v>
      </c>
      <c r="F7" s="126" t="s">
        <v>79</v>
      </c>
      <c r="H7" s="115"/>
      <c r="I7" s="116"/>
      <c r="J7" s="103"/>
      <c r="K7" s="120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18.1</v>
      </c>
      <c r="L7" s="121"/>
      <c r="M7" s="118"/>
      <c r="N7" s="111"/>
      <c r="O7" s="112"/>
      <c r="P7" s="113"/>
      <c r="Q7" s="114"/>
      <c r="R7" s="100" t="s">
        <v>51</v>
      </c>
      <c r="S7" s="126" t="s">
        <v>101</v>
      </c>
      <c r="U7" s="115"/>
      <c r="V7" s="116"/>
      <c r="W7" s="103"/>
      <c r="X7" s="120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1"/>
    </row>
    <row r="8" spans="1:25" s="80" customFormat="1" ht="12.75" customHeight="1">
      <c r="A8" s="102" t="s">
        <v>48</v>
      </c>
      <c r="B8" s="124" t="s">
        <v>88</v>
      </c>
      <c r="C8" s="113"/>
      <c r="D8" s="114"/>
      <c r="E8" s="125"/>
      <c r="F8" s="125"/>
      <c r="G8" s="100" t="s">
        <v>48</v>
      </c>
      <c r="H8" s="126" t="s">
        <v>80</v>
      </c>
      <c r="J8" s="115"/>
      <c r="K8" s="119"/>
      <c r="L8" s="127"/>
      <c r="M8" s="118"/>
      <c r="N8" s="102" t="s">
        <v>48</v>
      </c>
      <c r="O8" s="124" t="s">
        <v>109</v>
      </c>
      <c r="P8" s="113"/>
      <c r="Q8" s="114"/>
      <c r="R8" s="125"/>
      <c r="S8" s="125"/>
      <c r="T8" s="100" t="s">
        <v>48</v>
      </c>
      <c r="U8" s="126" t="s">
        <v>102</v>
      </c>
      <c r="W8" s="115"/>
      <c r="X8" s="119"/>
      <c r="Y8" s="127"/>
    </row>
    <row r="9" spans="1:25" s="80" customFormat="1" ht="12.75" customHeight="1">
      <c r="A9" s="104" t="s">
        <v>49</v>
      </c>
      <c r="B9" s="124" t="s">
        <v>89</v>
      </c>
      <c r="C9" s="128"/>
      <c r="D9" s="114"/>
      <c r="E9" s="125"/>
      <c r="F9" s="125"/>
      <c r="G9" s="101" t="s">
        <v>49</v>
      </c>
      <c r="H9" s="126" t="s">
        <v>81</v>
      </c>
      <c r="J9" s="115"/>
      <c r="K9" s="119"/>
      <c r="L9" s="127"/>
      <c r="M9" s="118"/>
      <c r="N9" s="104" t="s">
        <v>49</v>
      </c>
      <c r="O9" s="124" t="s">
        <v>110</v>
      </c>
      <c r="P9" s="128"/>
      <c r="Q9" s="114"/>
      <c r="R9" s="125"/>
      <c r="S9" s="125"/>
      <c r="T9" s="101" t="s">
        <v>49</v>
      </c>
      <c r="U9" s="126" t="s">
        <v>103</v>
      </c>
      <c r="W9" s="115"/>
      <c r="X9" s="119"/>
      <c r="Y9" s="127"/>
    </row>
    <row r="10" spans="1:25" s="80" customFormat="1" ht="12.75" customHeight="1">
      <c r="A10" s="104" t="s">
        <v>50</v>
      </c>
      <c r="B10" s="149" t="s">
        <v>90</v>
      </c>
      <c r="C10" s="113"/>
      <c r="D10" s="114"/>
      <c r="E10" s="125"/>
      <c r="F10" s="125"/>
      <c r="G10" s="101" t="s">
        <v>50</v>
      </c>
      <c r="H10" s="126" t="s">
        <v>82</v>
      </c>
      <c r="J10" s="115"/>
      <c r="K10" s="115"/>
      <c r="L10" s="127"/>
      <c r="M10" s="118"/>
      <c r="N10" s="104" t="s">
        <v>50</v>
      </c>
      <c r="O10" s="124" t="s">
        <v>103</v>
      </c>
      <c r="P10" s="113"/>
      <c r="Q10" s="114"/>
      <c r="R10" s="125"/>
      <c r="S10" s="125"/>
      <c r="T10" s="101" t="s">
        <v>50</v>
      </c>
      <c r="U10" s="126" t="s">
        <v>104</v>
      </c>
      <c r="W10" s="115"/>
      <c r="X10" s="115"/>
      <c r="Y10" s="127"/>
    </row>
    <row r="11" spans="1:25" s="80" customFormat="1" ht="12.75" customHeight="1">
      <c r="A11" s="102" t="s">
        <v>51</v>
      </c>
      <c r="B11" s="124" t="s">
        <v>91</v>
      </c>
      <c r="C11" s="128"/>
      <c r="D11" s="114"/>
      <c r="E11" s="125"/>
      <c r="F11" s="125"/>
      <c r="G11" s="100" t="s">
        <v>51</v>
      </c>
      <c r="H11" s="126" t="s">
        <v>83</v>
      </c>
      <c r="J11" s="115"/>
      <c r="K11" s="105" t="s">
        <v>56</v>
      </c>
      <c r="L11" s="127"/>
      <c r="M11" s="118"/>
      <c r="N11" s="102" t="s">
        <v>51</v>
      </c>
      <c r="O11" s="124" t="s">
        <v>111</v>
      </c>
      <c r="P11" s="128"/>
      <c r="Q11" s="114"/>
      <c r="R11" s="125"/>
      <c r="S11" s="125"/>
      <c r="T11" s="100" t="s">
        <v>51</v>
      </c>
      <c r="U11" s="126" t="s">
        <v>105</v>
      </c>
      <c r="W11" s="115"/>
      <c r="X11" s="105" t="s">
        <v>56</v>
      </c>
      <c r="Y11" s="127"/>
    </row>
    <row r="12" spans="1:25" s="80" customFormat="1" ht="12.75" customHeight="1">
      <c r="A12" s="129"/>
      <c r="B12" s="128"/>
      <c r="C12" s="128"/>
      <c r="D12" s="114"/>
      <c r="E12" s="100" t="s">
        <v>48</v>
      </c>
      <c r="F12" s="126" t="s">
        <v>84</v>
      </c>
      <c r="H12" s="115"/>
      <c r="I12" s="130"/>
      <c r="J12" s="106" t="s">
        <v>57</v>
      </c>
      <c r="K12" s="131" t="s">
        <v>387</v>
      </c>
      <c r="L12" s="127"/>
      <c r="M12" s="118"/>
      <c r="N12" s="129"/>
      <c r="O12" s="128"/>
      <c r="P12" s="128"/>
      <c r="Q12" s="114"/>
      <c r="R12" s="100" t="s">
        <v>48</v>
      </c>
      <c r="S12" s="126" t="s">
        <v>106</v>
      </c>
      <c r="U12" s="115"/>
      <c r="V12" s="130"/>
      <c r="W12" s="106" t="s">
        <v>57</v>
      </c>
      <c r="X12" s="131" t="s">
        <v>390</v>
      </c>
      <c r="Y12" s="127"/>
    </row>
    <row r="13" spans="1:25" s="80" customFormat="1" ht="12.75" customHeight="1">
      <c r="A13" s="111"/>
      <c r="B13" s="107" t="s">
        <v>58</v>
      </c>
      <c r="C13" s="113"/>
      <c r="D13" s="114"/>
      <c r="E13" s="101" t="s">
        <v>49</v>
      </c>
      <c r="F13" s="126" t="s">
        <v>85</v>
      </c>
      <c r="H13" s="115"/>
      <c r="I13" s="116"/>
      <c r="J13" s="106" t="s">
        <v>45</v>
      </c>
      <c r="K13" s="132" t="s">
        <v>387</v>
      </c>
      <c r="L13" s="127"/>
      <c r="M13" s="118"/>
      <c r="N13" s="111"/>
      <c r="O13" s="107" t="s">
        <v>58</v>
      </c>
      <c r="P13" s="113"/>
      <c r="Q13" s="114"/>
      <c r="R13" s="101" t="s">
        <v>49</v>
      </c>
      <c r="S13" s="126" t="s">
        <v>107</v>
      </c>
      <c r="U13" s="115"/>
      <c r="V13" s="116"/>
      <c r="W13" s="106" t="s">
        <v>45</v>
      </c>
      <c r="X13" s="132" t="s">
        <v>392</v>
      </c>
      <c r="Y13" s="127"/>
    </row>
    <row r="14" spans="1:25" s="80" customFormat="1" ht="12.75" customHeight="1">
      <c r="A14" s="111"/>
      <c r="B14" s="107" t="s">
        <v>389</v>
      </c>
      <c r="C14" s="113"/>
      <c r="D14" s="114"/>
      <c r="E14" s="101" t="s">
        <v>50</v>
      </c>
      <c r="F14" s="126" t="s">
        <v>86</v>
      </c>
      <c r="H14" s="119"/>
      <c r="I14" s="116"/>
      <c r="J14" s="106" t="s">
        <v>59</v>
      </c>
      <c r="K14" s="132" t="s">
        <v>388</v>
      </c>
      <c r="L14" s="127"/>
      <c r="M14" s="118"/>
      <c r="N14" s="111"/>
      <c r="O14" s="107" t="s">
        <v>393</v>
      </c>
      <c r="P14" s="113"/>
      <c r="Q14" s="114"/>
      <c r="R14" s="101" t="s">
        <v>50</v>
      </c>
      <c r="S14" s="150" t="s">
        <v>90</v>
      </c>
      <c r="U14" s="119"/>
      <c r="V14" s="116"/>
      <c r="W14" s="106" t="s">
        <v>59</v>
      </c>
      <c r="X14" s="132" t="s">
        <v>391</v>
      </c>
      <c r="Y14" s="127"/>
    </row>
    <row r="15" spans="1:25" s="80" customFormat="1" ht="12.75" customHeight="1">
      <c r="A15" s="133"/>
      <c r="B15" s="134"/>
      <c r="C15" s="134"/>
      <c r="D15" s="114"/>
      <c r="E15" s="100" t="s">
        <v>51</v>
      </c>
      <c r="F15" s="126" t="s">
        <v>87</v>
      </c>
      <c r="H15" s="134"/>
      <c r="I15" s="134"/>
      <c r="J15" s="108" t="s">
        <v>60</v>
      </c>
      <c r="K15" s="132" t="s">
        <v>388</v>
      </c>
      <c r="L15" s="135"/>
      <c r="M15" s="136"/>
      <c r="N15" s="133"/>
      <c r="O15" s="134"/>
      <c r="P15" s="134"/>
      <c r="Q15" s="114"/>
      <c r="R15" s="100" t="s">
        <v>51</v>
      </c>
      <c r="S15" s="126" t="s">
        <v>108</v>
      </c>
      <c r="U15" s="134"/>
      <c r="V15" s="134"/>
      <c r="W15" s="108" t="s">
        <v>60</v>
      </c>
      <c r="X15" s="132" t="s">
        <v>391</v>
      </c>
      <c r="Y15" s="135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1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1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90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</v>
      </c>
      <c r="B19" s="48">
        <v>3</v>
      </c>
      <c r="C19" s="49">
        <v>1</v>
      </c>
      <c r="D19" s="144" t="s">
        <v>93</v>
      </c>
      <c r="E19" s="50" t="s">
        <v>45</v>
      </c>
      <c r="F19" s="143" t="s">
        <v>92</v>
      </c>
      <c r="G19" s="83">
        <v>9</v>
      </c>
      <c r="H19" s="51">
        <v>400</v>
      </c>
      <c r="I19" s="51"/>
      <c r="J19" s="52">
        <v>2</v>
      </c>
      <c r="K19" s="53">
        <v>1</v>
      </c>
      <c r="L19" s="47">
        <v>-2</v>
      </c>
      <c r="M19" s="12"/>
      <c r="N19" s="47">
        <v>-3.75</v>
      </c>
      <c r="O19" s="48">
        <v>0</v>
      </c>
      <c r="P19" s="49">
        <v>1</v>
      </c>
      <c r="Q19" s="146" t="s">
        <v>97</v>
      </c>
      <c r="R19" s="50" t="s">
        <v>45</v>
      </c>
      <c r="S19" s="139" t="s">
        <v>112</v>
      </c>
      <c r="T19" s="110">
        <v>8</v>
      </c>
      <c r="U19" s="51"/>
      <c r="V19" s="51">
        <v>100</v>
      </c>
      <c r="W19" s="52">
        <v>2</v>
      </c>
      <c r="X19" s="109">
        <v>4</v>
      </c>
      <c r="Y19" s="47">
        <v>3.75</v>
      </c>
    </row>
    <row r="20" spans="1:25" ht="16.5" customHeight="1">
      <c r="A20" s="47">
        <v>2</v>
      </c>
      <c r="B20" s="48">
        <v>3</v>
      </c>
      <c r="C20" s="49">
        <v>5</v>
      </c>
      <c r="D20" s="144" t="s">
        <v>95</v>
      </c>
      <c r="E20" s="50" t="s">
        <v>57</v>
      </c>
      <c r="F20" s="50" t="s">
        <v>94</v>
      </c>
      <c r="G20" s="83">
        <v>11</v>
      </c>
      <c r="H20" s="51">
        <v>400</v>
      </c>
      <c r="I20" s="51"/>
      <c r="J20" s="52">
        <v>3</v>
      </c>
      <c r="K20" s="53">
        <v>1</v>
      </c>
      <c r="L20" s="47">
        <v>-2</v>
      </c>
      <c r="M20" s="12"/>
      <c r="N20" s="47">
        <v>1.25</v>
      </c>
      <c r="O20" s="48">
        <v>4</v>
      </c>
      <c r="P20" s="49">
        <v>5</v>
      </c>
      <c r="Q20" s="144" t="s">
        <v>113</v>
      </c>
      <c r="R20" s="50" t="s">
        <v>45</v>
      </c>
      <c r="S20" s="139" t="s">
        <v>112</v>
      </c>
      <c r="T20" s="110">
        <v>8</v>
      </c>
      <c r="U20" s="51">
        <v>110</v>
      </c>
      <c r="V20" s="51"/>
      <c r="W20" s="52">
        <v>3</v>
      </c>
      <c r="X20" s="109">
        <v>0</v>
      </c>
      <c r="Y20" s="47">
        <v>-1.25</v>
      </c>
    </row>
    <row r="21" spans="1:25" ht="16.5" customHeight="1">
      <c r="A21" s="47">
        <v>-6</v>
      </c>
      <c r="B21" s="48">
        <v>0</v>
      </c>
      <c r="C21" s="49">
        <v>4</v>
      </c>
      <c r="D21" s="146" t="s">
        <v>97</v>
      </c>
      <c r="E21" s="92" t="s">
        <v>59</v>
      </c>
      <c r="F21" s="92" t="s">
        <v>96</v>
      </c>
      <c r="G21" s="83">
        <v>8</v>
      </c>
      <c r="H21" s="51">
        <v>50</v>
      </c>
      <c r="I21" s="51"/>
      <c r="J21" s="52">
        <v>6</v>
      </c>
      <c r="K21" s="53">
        <v>4</v>
      </c>
      <c r="L21" s="47">
        <v>6</v>
      </c>
      <c r="M21" s="12"/>
      <c r="N21" s="47">
        <v>1.25</v>
      </c>
      <c r="O21" s="48">
        <v>2</v>
      </c>
      <c r="P21" s="49">
        <v>4</v>
      </c>
      <c r="Q21" s="146" t="s">
        <v>115</v>
      </c>
      <c r="R21" s="92" t="s">
        <v>60</v>
      </c>
      <c r="S21" s="140" t="s">
        <v>114</v>
      </c>
      <c r="T21" s="110">
        <v>9</v>
      </c>
      <c r="U21" s="51">
        <v>100</v>
      </c>
      <c r="V21" s="51"/>
      <c r="W21" s="52">
        <v>6</v>
      </c>
      <c r="X21" s="109">
        <v>2</v>
      </c>
      <c r="Y21" s="47">
        <v>-1.25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1"/>
      <c r="B26" s="112"/>
      <c r="C26" s="113"/>
      <c r="D26" s="114"/>
      <c r="E26" s="100" t="s">
        <v>48</v>
      </c>
      <c r="F26" s="126" t="s">
        <v>116</v>
      </c>
      <c r="H26" s="115"/>
      <c r="I26" s="116"/>
      <c r="J26" s="85"/>
      <c r="K26" s="117"/>
      <c r="L26" s="87"/>
      <c r="M26" s="118"/>
      <c r="N26" s="111"/>
      <c r="O26" s="112"/>
      <c r="P26" s="113"/>
      <c r="Q26" s="114"/>
      <c r="R26" s="100" t="s">
        <v>48</v>
      </c>
      <c r="S26" s="126" t="s">
        <v>134</v>
      </c>
      <c r="U26" s="115"/>
      <c r="V26" s="116"/>
      <c r="W26" s="85"/>
      <c r="X26" s="117"/>
      <c r="Y26" s="87"/>
    </row>
    <row r="27" spans="1:25" s="80" customFormat="1" ht="12.75" customHeight="1">
      <c r="A27" s="111"/>
      <c r="B27" s="112"/>
      <c r="C27" s="113"/>
      <c r="D27" s="114"/>
      <c r="E27" s="101" t="s">
        <v>49</v>
      </c>
      <c r="F27" s="126" t="s">
        <v>117</v>
      </c>
      <c r="H27" s="119"/>
      <c r="I27" s="116"/>
      <c r="J27" s="103"/>
      <c r="K27" s="120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19.1</v>
      </c>
      <c r="L27" s="121"/>
      <c r="M27" s="118"/>
      <c r="N27" s="111"/>
      <c r="O27" s="112"/>
      <c r="P27" s="113"/>
      <c r="Q27" s="114"/>
      <c r="R27" s="101" t="s">
        <v>49</v>
      </c>
      <c r="S27" s="126" t="s">
        <v>135</v>
      </c>
      <c r="U27" s="119"/>
      <c r="V27" s="116"/>
      <c r="W27" s="103"/>
      <c r="X27" s="120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25.1</v>
      </c>
      <c r="Y27" s="121"/>
    </row>
    <row r="28" spans="1:25" s="80" customFormat="1" ht="12.75" customHeight="1">
      <c r="A28" s="111"/>
      <c r="B28" s="112"/>
      <c r="C28" s="113"/>
      <c r="D28" s="114"/>
      <c r="E28" s="101" t="s">
        <v>50</v>
      </c>
      <c r="F28" s="126" t="s">
        <v>118</v>
      </c>
      <c r="H28" s="115"/>
      <c r="I28" s="116"/>
      <c r="J28" s="122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6.1</v>
      </c>
      <c r="K28" s="120" t="str">
        <f>IF(K27="","","+")</f>
        <v>+</v>
      </c>
      <c r="L28" s="123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8.1</v>
      </c>
      <c r="M28" s="118"/>
      <c r="N28" s="111"/>
      <c r="O28" s="112"/>
      <c r="P28" s="113"/>
      <c r="Q28" s="114"/>
      <c r="R28" s="101" t="s">
        <v>50</v>
      </c>
      <c r="S28" s="126" t="s">
        <v>136</v>
      </c>
      <c r="U28" s="115"/>
      <c r="V28" s="116"/>
      <c r="W28" s="122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3.1</v>
      </c>
      <c r="X28" s="120" t="str">
        <f>IF(X27="","","+")</f>
        <v>+</v>
      </c>
      <c r="Y28" s="123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5.1</v>
      </c>
    </row>
    <row r="29" spans="1:25" s="80" customFormat="1" ht="12.75" customHeight="1">
      <c r="A29" s="111"/>
      <c r="B29" s="112"/>
      <c r="C29" s="113"/>
      <c r="D29" s="114"/>
      <c r="E29" s="100" t="s">
        <v>51</v>
      </c>
      <c r="F29" s="126" t="s">
        <v>119</v>
      </c>
      <c r="H29" s="115"/>
      <c r="I29" s="116"/>
      <c r="J29" s="103"/>
      <c r="K29" s="120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7.1</v>
      </c>
      <c r="L29" s="121"/>
      <c r="M29" s="118"/>
      <c r="N29" s="111"/>
      <c r="O29" s="112"/>
      <c r="P29" s="113"/>
      <c r="Q29" s="114"/>
      <c r="R29" s="100" t="s">
        <v>51</v>
      </c>
      <c r="S29" s="126" t="s">
        <v>137</v>
      </c>
      <c r="U29" s="115"/>
      <c r="V29" s="116"/>
      <c r="W29" s="103"/>
      <c r="X29" s="120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7.1</v>
      </c>
      <c r="Y29" s="121"/>
    </row>
    <row r="30" spans="1:25" s="80" customFormat="1" ht="12.75" customHeight="1">
      <c r="A30" s="102" t="s">
        <v>48</v>
      </c>
      <c r="B30" s="149" t="s">
        <v>90</v>
      </c>
      <c r="C30" s="113"/>
      <c r="D30" s="114"/>
      <c r="E30" s="125"/>
      <c r="F30" s="125"/>
      <c r="G30" s="100" t="s">
        <v>48</v>
      </c>
      <c r="H30" s="126" t="s">
        <v>120</v>
      </c>
      <c r="J30" s="115"/>
      <c r="K30" s="119"/>
      <c r="L30" s="127"/>
      <c r="M30" s="118"/>
      <c r="N30" s="102" t="s">
        <v>48</v>
      </c>
      <c r="O30" s="124" t="s">
        <v>145</v>
      </c>
      <c r="P30" s="113"/>
      <c r="Q30" s="114"/>
      <c r="R30" s="125"/>
      <c r="S30" s="125"/>
      <c r="T30" s="100" t="s">
        <v>48</v>
      </c>
      <c r="U30" s="126" t="s">
        <v>138</v>
      </c>
      <c r="W30" s="115"/>
      <c r="X30" s="119"/>
      <c r="Y30" s="127"/>
    </row>
    <row r="31" spans="1:25" s="80" customFormat="1" ht="12.75" customHeight="1">
      <c r="A31" s="104" t="s">
        <v>49</v>
      </c>
      <c r="B31" s="124" t="s">
        <v>128</v>
      </c>
      <c r="C31" s="128"/>
      <c r="D31" s="114"/>
      <c r="E31" s="125"/>
      <c r="F31" s="125"/>
      <c r="G31" s="101" t="s">
        <v>49</v>
      </c>
      <c r="H31" s="126" t="s">
        <v>121</v>
      </c>
      <c r="J31" s="115"/>
      <c r="K31" s="119"/>
      <c r="L31" s="127"/>
      <c r="M31" s="118"/>
      <c r="N31" s="104" t="s">
        <v>49</v>
      </c>
      <c r="O31" s="124" t="s">
        <v>146</v>
      </c>
      <c r="P31" s="128"/>
      <c r="Q31" s="114"/>
      <c r="R31" s="125"/>
      <c r="S31" s="125"/>
      <c r="T31" s="101" t="s">
        <v>49</v>
      </c>
      <c r="U31" s="126" t="s">
        <v>139</v>
      </c>
      <c r="W31" s="115"/>
      <c r="X31" s="119"/>
      <c r="Y31" s="127"/>
    </row>
    <row r="32" spans="1:25" s="80" customFormat="1" ht="12.75" customHeight="1">
      <c r="A32" s="104" t="s">
        <v>50</v>
      </c>
      <c r="B32" s="124" t="s">
        <v>129</v>
      </c>
      <c r="C32" s="113"/>
      <c r="D32" s="114"/>
      <c r="E32" s="125"/>
      <c r="F32" s="125"/>
      <c r="G32" s="101" t="s">
        <v>50</v>
      </c>
      <c r="H32" s="126" t="s">
        <v>122</v>
      </c>
      <c r="J32" s="115"/>
      <c r="K32" s="115"/>
      <c r="L32" s="127"/>
      <c r="M32" s="118"/>
      <c r="N32" s="104" t="s">
        <v>50</v>
      </c>
      <c r="O32" s="124" t="s">
        <v>147</v>
      </c>
      <c r="P32" s="113"/>
      <c r="Q32" s="114"/>
      <c r="R32" s="125"/>
      <c r="S32" s="125"/>
      <c r="T32" s="101" t="s">
        <v>50</v>
      </c>
      <c r="U32" s="126" t="s">
        <v>140</v>
      </c>
      <c r="W32" s="115"/>
      <c r="X32" s="115"/>
      <c r="Y32" s="127"/>
    </row>
    <row r="33" spans="1:25" s="80" customFormat="1" ht="12.75" customHeight="1">
      <c r="A33" s="102" t="s">
        <v>51</v>
      </c>
      <c r="B33" s="124" t="s">
        <v>130</v>
      </c>
      <c r="C33" s="128"/>
      <c r="D33" s="114"/>
      <c r="E33" s="125"/>
      <c r="F33" s="125"/>
      <c r="G33" s="100" t="s">
        <v>51</v>
      </c>
      <c r="H33" s="126" t="s">
        <v>123</v>
      </c>
      <c r="J33" s="115"/>
      <c r="K33" s="105" t="s">
        <v>56</v>
      </c>
      <c r="L33" s="127"/>
      <c r="M33" s="118"/>
      <c r="N33" s="102" t="s">
        <v>51</v>
      </c>
      <c r="O33" s="124" t="s">
        <v>148</v>
      </c>
      <c r="P33" s="128"/>
      <c r="Q33" s="114"/>
      <c r="R33" s="125"/>
      <c r="S33" s="125"/>
      <c r="T33" s="100" t="s">
        <v>51</v>
      </c>
      <c r="U33" s="126" t="s">
        <v>141</v>
      </c>
      <c r="W33" s="115"/>
      <c r="X33" s="105" t="s">
        <v>56</v>
      </c>
      <c r="Y33" s="127"/>
    </row>
    <row r="34" spans="1:25" s="80" customFormat="1" ht="12.75" customHeight="1">
      <c r="A34" s="129"/>
      <c r="B34" s="128"/>
      <c r="C34" s="128"/>
      <c r="D34" s="114"/>
      <c r="E34" s="100" t="s">
        <v>48</v>
      </c>
      <c r="F34" s="126" t="s">
        <v>124</v>
      </c>
      <c r="H34" s="115"/>
      <c r="I34" s="130"/>
      <c r="J34" s="106" t="s">
        <v>57</v>
      </c>
      <c r="K34" s="131" t="s">
        <v>394</v>
      </c>
      <c r="L34" s="127"/>
      <c r="M34" s="118"/>
      <c r="N34" s="129"/>
      <c r="O34" s="128"/>
      <c r="P34" s="128"/>
      <c r="Q34" s="114"/>
      <c r="R34" s="100" t="s">
        <v>48</v>
      </c>
      <c r="S34" s="126" t="s">
        <v>98</v>
      </c>
      <c r="U34" s="115"/>
      <c r="V34" s="130"/>
      <c r="W34" s="106" t="s">
        <v>57</v>
      </c>
      <c r="X34" s="131" t="s">
        <v>398</v>
      </c>
      <c r="Y34" s="127"/>
    </row>
    <row r="35" spans="1:25" s="80" customFormat="1" ht="12.75" customHeight="1">
      <c r="A35" s="111"/>
      <c r="B35" s="107" t="s">
        <v>58</v>
      </c>
      <c r="C35" s="113"/>
      <c r="D35" s="114"/>
      <c r="E35" s="101" t="s">
        <v>49</v>
      </c>
      <c r="F35" s="150" t="s">
        <v>125</v>
      </c>
      <c r="H35" s="115"/>
      <c r="I35" s="116"/>
      <c r="J35" s="106" t="s">
        <v>45</v>
      </c>
      <c r="K35" s="132" t="s">
        <v>394</v>
      </c>
      <c r="L35" s="127"/>
      <c r="M35" s="118"/>
      <c r="N35" s="111"/>
      <c r="O35" s="107" t="s">
        <v>58</v>
      </c>
      <c r="P35" s="113"/>
      <c r="Q35" s="114"/>
      <c r="R35" s="101" t="s">
        <v>49</v>
      </c>
      <c r="S35" s="126" t="s">
        <v>142</v>
      </c>
      <c r="U35" s="115"/>
      <c r="V35" s="116"/>
      <c r="W35" s="106" t="s">
        <v>45</v>
      </c>
      <c r="X35" s="132" t="s">
        <v>398</v>
      </c>
      <c r="Y35" s="127"/>
    </row>
    <row r="36" spans="1:25" s="80" customFormat="1" ht="12.75" customHeight="1">
      <c r="A36" s="111"/>
      <c r="B36" s="107" t="s">
        <v>397</v>
      </c>
      <c r="C36" s="113"/>
      <c r="D36" s="114"/>
      <c r="E36" s="101" t="s">
        <v>50</v>
      </c>
      <c r="F36" s="126" t="s">
        <v>126</v>
      </c>
      <c r="H36" s="119"/>
      <c r="I36" s="116"/>
      <c r="J36" s="106" t="s">
        <v>59</v>
      </c>
      <c r="K36" s="132" t="s">
        <v>395</v>
      </c>
      <c r="L36" s="127"/>
      <c r="M36" s="118"/>
      <c r="N36" s="111"/>
      <c r="O36" s="107" t="s">
        <v>400</v>
      </c>
      <c r="P36" s="113"/>
      <c r="Q36" s="114"/>
      <c r="R36" s="101" t="s">
        <v>50</v>
      </c>
      <c r="S36" s="126" t="s">
        <v>143</v>
      </c>
      <c r="U36" s="119"/>
      <c r="V36" s="116"/>
      <c r="W36" s="106" t="s">
        <v>59</v>
      </c>
      <c r="X36" s="132" t="s">
        <v>399</v>
      </c>
      <c r="Y36" s="127"/>
    </row>
    <row r="37" spans="1:25" s="80" customFormat="1" ht="12.75" customHeight="1">
      <c r="A37" s="133"/>
      <c r="B37" s="134"/>
      <c r="C37" s="134"/>
      <c r="D37" s="114"/>
      <c r="E37" s="100" t="s">
        <v>51</v>
      </c>
      <c r="F37" s="126" t="s">
        <v>127</v>
      </c>
      <c r="H37" s="134"/>
      <c r="I37" s="134"/>
      <c r="J37" s="108" t="s">
        <v>60</v>
      </c>
      <c r="K37" s="132" t="s">
        <v>396</v>
      </c>
      <c r="L37" s="135"/>
      <c r="M37" s="136"/>
      <c r="N37" s="133"/>
      <c r="O37" s="134"/>
      <c r="P37" s="134"/>
      <c r="Q37" s="114"/>
      <c r="R37" s="100" t="s">
        <v>51</v>
      </c>
      <c r="S37" s="126" t="s">
        <v>144</v>
      </c>
      <c r="U37" s="134"/>
      <c r="V37" s="134"/>
      <c r="W37" s="108" t="s">
        <v>60</v>
      </c>
      <c r="X37" s="132" t="s">
        <v>399</v>
      </c>
      <c r="Y37" s="135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1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1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8" t="s">
        <v>17</v>
      </c>
      <c r="C40" s="89" t="s">
        <v>18</v>
      </c>
      <c r="D40" s="90" t="s">
        <v>19</v>
      </c>
      <c r="E40" s="90" t="s">
        <v>20</v>
      </c>
      <c r="F40" s="90"/>
      <c r="G40" s="90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2.5</v>
      </c>
      <c r="B41" s="48">
        <v>3</v>
      </c>
      <c r="C41" s="49">
        <v>1</v>
      </c>
      <c r="D41" s="144" t="s">
        <v>93</v>
      </c>
      <c r="E41" s="50" t="s">
        <v>45</v>
      </c>
      <c r="F41" s="50" t="s">
        <v>131</v>
      </c>
      <c r="G41" s="83">
        <v>10</v>
      </c>
      <c r="H41" s="51">
        <v>430</v>
      </c>
      <c r="I41" s="51"/>
      <c r="J41" s="52">
        <v>2</v>
      </c>
      <c r="K41" s="53">
        <v>1</v>
      </c>
      <c r="L41" s="47">
        <v>-2.5</v>
      </c>
      <c r="M41" s="12"/>
      <c r="N41" s="47">
        <v>-3.25</v>
      </c>
      <c r="O41" s="48">
        <v>1</v>
      </c>
      <c r="P41" s="49">
        <v>1</v>
      </c>
      <c r="Q41" s="146" t="s">
        <v>150</v>
      </c>
      <c r="R41" s="50" t="s">
        <v>57</v>
      </c>
      <c r="S41" s="147" t="s">
        <v>149</v>
      </c>
      <c r="T41" s="110">
        <v>12</v>
      </c>
      <c r="U41" s="51">
        <v>680</v>
      </c>
      <c r="V41" s="51"/>
      <c r="W41" s="52">
        <v>2</v>
      </c>
      <c r="X41" s="109">
        <v>3</v>
      </c>
      <c r="Y41" s="47">
        <v>3.25</v>
      </c>
    </row>
    <row r="42" spans="1:25" ht="16.5" customHeight="1">
      <c r="A42" s="47">
        <v>2.5</v>
      </c>
      <c r="B42" s="48">
        <v>3</v>
      </c>
      <c r="C42" s="49">
        <v>3</v>
      </c>
      <c r="D42" s="144" t="s">
        <v>93</v>
      </c>
      <c r="E42" s="50" t="s">
        <v>57</v>
      </c>
      <c r="F42" s="50" t="s">
        <v>132</v>
      </c>
      <c r="G42" s="83">
        <v>10</v>
      </c>
      <c r="H42" s="51">
        <v>430</v>
      </c>
      <c r="I42" s="51"/>
      <c r="J42" s="52">
        <v>6</v>
      </c>
      <c r="K42" s="53">
        <v>1</v>
      </c>
      <c r="L42" s="47">
        <v>-2.5</v>
      </c>
      <c r="M42" s="12"/>
      <c r="N42" s="47">
        <v>-3.25</v>
      </c>
      <c r="O42" s="48">
        <v>1</v>
      </c>
      <c r="P42" s="49">
        <v>3</v>
      </c>
      <c r="Q42" s="144" t="s">
        <v>150</v>
      </c>
      <c r="R42" s="50" t="s">
        <v>57</v>
      </c>
      <c r="S42" s="147" t="s">
        <v>149</v>
      </c>
      <c r="T42" s="110">
        <v>12</v>
      </c>
      <c r="U42" s="51">
        <v>680</v>
      </c>
      <c r="V42" s="51"/>
      <c r="W42" s="52">
        <v>6</v>
      </c>
      <c r="X42" s="109">
        <v>3</v>
      </c>
      <c r="Y42" s="47">
        <v>3.25</v>
      </c>
    </row>
    <row r="43" spans="1:25" ht="16.5" customHeight="1">
      <c r="A43" s="47">
        <v>-7.5</v>
      </c>
      <c r="B43" s="48">
        <v>0</v>
      </c>
      <c r="C43" s="49">
        <v>4</v>
      </c>
      <c r="D43" s="146" t="s">
        <v>93</v>
      </c>
      <c r="E43" s="92" t="s">
        <v>45</v>
      </c>
      <c r="F43" s="92" t="s">
        <v>133</v>
      </c>
      <c r="G43" s="83">
        <v>8</v>
      </c>
      <c r="H43" s="51"/>
      <c r="I43" s="51">
        <v>50</v>
      </c>
      <c r="J43" s="52">
        <v>5</v>
      </c>
      <c r="K43" s="53">
        <v>4</v>
      </c>
      <c r="L43" s="47">
        <v>7.5</v>
      </c>
      <c r="M43" s="12"/>
      <c r="N43" s="47">
        <v>9.75</v>
      </c>
      <c r="O43" s="48">
        <v>4</v>
      </c>
      <c r="P43" s="49">
        <v>4</v>
      </c>
      <c r="Q43" s="146" t="s">
        <v>151</v>
      </c>
      <c r="R43" s="92" t="s">
        <v>57</v>
      </c>
      <c r="S43" s="148" t="s">
        <v>149</v>
      </c>
      <c r="T43" s="110">
        <v>12</v>
      </c>
      <c r="U43" s="51">
        <v>1430</v>
      </c>
      <c r="V43" s="51"/>
      <c r="W43" s="52">
        <v>5</v>
      </c>
      <c r="X43" s="109">
        <v>0</v>
      </c>
      <c r="Y43" s="47">
        <v>-9.75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1"/>
      <c r="B48" s="112"/>
      <c r="C48" s="113"/>
      <c r="D48" s="114"/>
      <c r="E48" s="100" t="s">
        <v>48</v>
      </c>
      <c r="F48" s="126" t="s">
        <v>152</v>
      </c>
      <c r="H48" s="115"/>
      <c r="I48" s="116"/>
      <c r="J48" s="85"/>
      <c r="K48" s="117"/>
      <c r="L48" s="87"/>
      <c r="M48" s="118"/>
      <c r="N48" s="111"/>
      <c r="O48" s="112"/>
      <c r="P48" s="113"/>
      <c r="Q48" s="114"/>
      <c r="R48" s="100" t="s">
        <v>48</v>
      </c>
      <c r="S48" s="126" t="s">
        <v>99</v>
      </c>
      <c r="U48" s="115"/>
      <c r="V48" s="116"/>
      <c r="W48" s="85"/>
      <c r="X48" s="117"/>
      <c r="Y48" s="87"/>
    </row>
    <row r="49" spans="1:25" s="80" customFormat="1" ht="12.75" customHeight="1">
      <c r="A49" s="111"/>
      <c r="B49" s="112"/>
      <c r="C49" s="113"/>
      <c r="D49" s="114"/>
      <c r="E49" s="101" t="s">
        <v>49</v>
      </c>
      <c r="F49" s="126" t="s">
        <v>153</v>
      </c>
      <c r="H49" s="119"/>
      <c r="I49" s="116"/>
      <c r="J49" s="103"/>
      <c r="K49" s="120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11.1</v>
      </c>
      <c r="L49" s="121"/>
      <c r="M49" s="118"/>
      <c r="N49" s="111"/>
      <c r="O49" s="112"/>
      <c r="P49" s="113"/>
      <c r="Q49" s="114"/>
      <c r="R49" s="101" t="s">
        <v>49</v>
      </c>
      <c r="S49" s="126" t="s">
        <v>169</v>
      </c>
      <c r="U49" s="119"/>
      <c r="V49" s="116"/>
      <c r="W49" s="103"/>
      <c r="X49" s="120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5.1</v>
      </c>
      <c r="Y49" s="121"/>
    </row>
    <row r="50" spans="1:25" s="80" customFormat="1" ht="12.75" customHeight="1">
      <c r="A50" s="111"/>
      <c r="B50" s="112"/>
      <c r="C50" s="113"/>
      <c r="D50" s="114"/>
      <c r="E50" s="101" t="s">
        <v>50</v>
      </c>
      <c r="F50" s="126" t="s">
        <v>154</v>
      </c>
      <c r="H50" s="115"/>
      <c r="I50" s="116"/>
      <c r="J50" s="122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5.1</v>
      </c>
      <c r="K50" s="120" t="str">
        <f>IF(K49="","","+")</f>
        <v>+</v>
      </c>
      <c r="L50" s="123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11.1</v>
      </c>
      <c r="M50" s="118"/>
      <c r="N50" s="111"/>
      <c r="O50" s="112"/>
      <c r="P50" s="113"/>
      <c r="Q50" s="114"/>
      <c r="R50" s="101" t="s">
        <v>50</v>
      </c>
      <c r="S50" s="126" t="s">
        <v>170</v>
      </c>
      <c r="U50" s="115"/>
      <c r="V50" s="116"/>
      <c r="W50" s="122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6.1</v>
      </c>
      <c r="X50" s="120" t="str">
        <f>IF(X49="","","+")</f>
        <v>+</v>
      </c>
      <c r="Y50" s="123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19.1</v>
      </c>
    </row>
    <row r="51" spans="1:25" s="80" customFormat="1" ht="12.75" customHeight="1">
      <c r="A51" s="111"/>
      <c r="B51" s="112"/>
      <c r="C51" s="113"/>
      <c r="D51" s="114"/>
      <c r="E51" s="100" t="s">
        <v>51</v>
      </c>
      <c r="F51" s="126" t="s">
        <v>155</v>
      </c>
      <c r="H51" s="115"/>
      <c r="I51" s="116"/>
      <c r="J51" s="103"/>
      <c r="K51" s="120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13.1</v>
      </c>
      <c r="L51" s="121"/>
      <c r="M51" s="118"/>
      <c r="N51" s="111"/>
      <c r="O51" s="112"/>
      <c r="P51" s="113"/>
      <c r="Q51" s="114"/>
      <c r="R51" s="100" t="s">
        <v>51</v>
      </c>
      <c r="S51" s="126" t="s">
        <v>171</v>
      </c>
      <c r="U51" s="115"/>
      <c r="V51" s="116"/>
      <c r="W51" s="103"/>
      <c r="X51" s="120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10.1</v>
      </c>
      <c r="Y51" s="121"/>
    </row>
    <row r="52" spans="1:25" s="80" customFormat="1" ht="12.75" customHeight="1">
      <c r="A52" s="102" t="s">
        <v>48</v>
      </c>
      <c r="B52" s="124" t="s">
        <v>163</v>
      </c>
      <c r="C52" s="113"/>
      <c r="D52" s="114"/>
      <c r="E52" s="125"/>
      <c r="F52" s="125"/>
      <c r="G52" s="100" t="s">
        <v>48</v>
      </c>
      <c r="H52" s="150" t="s">
        <v>156</v>
      </c>
      <c r="J52" s="115"/>
      <c r="K52" s="119"/>
      <c r="L52" s="127"/>
      <c r="M52" s="118"/>
      <c r="N52" s="102" t="s">
        <v>48</v>
      </c>
      <c r="O52" s="124" t="s">
        <v>180</v>
      </c>
      <c r="P52" s="113"/>
      <c r="Q52" s="114"/>
      <c r="R52" s="125"/>
      <c r="S52" s="125"/>
      <c r="T52" s="100" t="s">
        <v>48</v>
      </c>
      <c r="U52" s="126" t="s">
        <v>172</v>
      </c>
      <c r="W52" s="115"/>
      <c r="X52" s="119"/>
      <c r="Y52" s="127"/>
    </row>
    <row r="53" spans="1:25" s="80" customFormat="1" ht="12.75" customHeight="1">
      <c r="A53" s="104" t="s">
        <v>49</v>
      </c>
      <c r="B53" s="124" t="s">
        <v>164</v>
      </c>
      <c r="C53" s="128"/>
      <c r="D53" s="114"/>
      <c r="E53" s="125"/>
      <c r="F53" s="125"/>
      <c r="G53" s="101" t="s">
        <v>49</v>
      </c>
      <c r="H53" s="126" t="s">
        <v>121</v>
      </c>
      <c r="J53" s="115"/>
      <c r="K53" s="119"/>
      <c r="L53" s="127"/>
      <c r="M53" s="118"/>
      <c r="N53" s="104" t="s">
        <v>49</v>
      </c>
      <c r="O53" s="124" t="s">
        <v>181</v>
      </c>
      <c r="P53" s="128"/>
      <c r="Q53" s="114"/>
      <c r="R53" s="125"/>
      <c r="S53" s="125"/>
      <c r="T53" s="101" t="s">
        <v>49</v>
      </c>
      <c r="U53" s="126" t="s">
        <v>173</v>
      </c>
      <c r="W53" s="115"/>
      <c r="X53" s="119"/>
      <c r="Y53" s="127"/>
    </row>
    <row r="54" spans="1:25" s="80" customFormat="1" ht="12.75" customHeight="1">
      <c r="A54" s="104" t="s">
        <v>50</v>
      </c>
      <c r="B54" s="149" t="s">
        <v>165</v>
      </c>
      <c r="C54" s="113"/>
      <c r="D54" s="114"/>
      <c r="E54" s="125"/>
      <c r="F54" s="125"/>
      <c r="G54" s="101" t="s">
        <v>50</v>
      </c>
      <c r="H54" s="126" t="s">
        <v>157</v>
      </c>
      <c r="J54" s="115"/>
      <c r="K54" s="115"/>
      <c r="L54" s="127"/>
      <c r="M54" s="118"/>
      <c r="N54" s="104" t="s">
        <v>50</v>
      </c>
      <c r="O54" s="124" t="s">
        <v>182</v>
      </c>
      <c r="P54" s="113"/>
      <c r="Q54" s="114"/>
      <c r="R54" s="125"/>
      <c r="S54" s="125"/>
      <c r="T54" s="101" t="s">
        <v>50</v>
      </c>
      <c r="U54" s="126" t="s">
        <v>174</v>
      </c>
      <c r="W54" s="115"/>
      <c r="X54" s="115"/>
      <c r="Y54" s="127"/>
    </row>
    <row r="55" spans="1:25" s="80" customFormat="1" ht="12.75" customHeight="1">
      <c r="A55" s="102" t="s">
        <v>51</v>
      </c>
      <c r="B55" s="124" t="s">
        <v>166</v>
      </c>
      <c r="C55" s="128"/>
      <c r="D55" s="114"/>
      <c r="E55" s="125"/>
      <c r="F55" s="125"/>
      <c r="G55" s="100" t="s">
        <v>51</v>
      </c>
      <c r="H55" s="126" t="s">
        <v>158</v>
      </c>
      <c r="J55" s="115"/>
      <c r="K55" s="105" t="s">
        <v>56</v>
      </c>
      <c r="L55" s="127"/>
      <c r="M55" s="118"/>
      <c r="N55" s="102" t="s">
        <v>51</v>
      </c>
      <c r="O55" s="124" t="s">
        <v>159</v>
      </c>
      <c r="P55" s="128"/>
      <c r="Q55" s="114"/>
      <c r="R55" s="125"/>
      <c r="S55" s="125"/>
      <c r="T55" s="100" t="s">
        <v>51</v>
      </c>
      <c r="U55" s="126" t="s">
        <v>175</v>
      </c>
      <c r="W55" s="115"/>
      <c r="X55" s="105" t="s">
        <v>56</v>
      </c>
      <c r="Y55" s="127"/>
    </row>
    <row r="56" spans="1:25" s="80" customFormat="1" ht="12.75" customHeight="1">
      <c r="A56" s="129"/>
      <c r="B56" s="128"/>
      <c r="C56" s="128"/>
      <c r="D56" s="114"/>
      <c r="E56" s="100" t="s">
        <v>48</v>
      </c>
      <c r="F56" s="126" t="s">
        <v>159</v>
      </c>
      <c r="H56" s="115"/>
      <c r="I56" s="130"/>
      <c r="J56" s="106" t="s">
        <v>57</v>
      </c>
      <c r="K56" s="131" t="s">
        <v>401</v>
      </c>
      <c r="L56" s="127"/>
      <c r="M56" s="118"/>
      <c r="N56" s="129"/>
      <c r="O56" s="128"/>
      <c r="P56" s="128"/>
      <c r="Q56" s="114"/>
      <c r="R56" s="100" t="s">
        <v>48</v>
      </c>
      <c r="S56" s="126" t="s">
        <v>176</v>
      </c>
      <c r="U56" s="115"/>
      <c r="V56" s="130"/>
      <c r="W56" s="106" t="s">
        <v>57</v>
      </c>
      <c r="X56" s="131" t="s">
        <v>404</v>
      </c>
      <c r="Y56" s="127"/>
    </row>
    <row r="57" spans="1:25" s="80" customFormat="1" ht="12.75" customHeight="1">
      <c r="A57" s="111"/>
      <c r="B57" s="107" t="s">
        <v>58</v>
      </c>
      <c r="C57" s="113"/>
      <c r="D57" s="114"/>
      <c r="E57" s="101" t="s">
        <v>49</v>
      </c>
      <c r="F57" s="126" t="s">
        <v>160</v>
      </c>
      <c r="H57" s="115"/>
      <c r="I57" s="116"/>
      <c r="J57" s="106" t="s">
        <v>45</v>
      </c>
      <c r="K57" s="132" t="s">
        <v>401</v>
      </c>
      <c r="L57" s="127"/>
      <c r="M57" s="118"/>
      <c r="N57" s="111"/>
      <c r="O57" s="107" t="s">
        <v>58</v>
      </c>
      <c r="P57" s="113"/>
      <c r="Q57" s="114"/>
      <c r="R57" s="101" t="s">
        <v>49</v>
      </c>
      <c r="S57" s="126" t="s">
        <v>177</v>
      </c>
      <c r="U57" s="115"/>
      <c r="V57" s="116"/>
      <c r="W57" s="106" t="s">
        <v>45</v>
      </c>
      <c r="X57" s="132" t="s">
        <v>404</v>
      </c>
      <c r="Y57" s="127"/>
    </row>
    <row r="58" spans="1:25" s="80" customFormat="1" ht="12.75" customHeight="1">
      <c r="A58" s="111"/>
      <c r="B58" s="107" t="s">
        <v>403</v>
      </c>
      <c r="C58" s="113"/>
      <c r="D58" s="114"/>
      <c r="E58" s="101" t="s">
        <v>50</v>
      </c>
      <c r="F58" s="126" t="s">
        <v>161</v>
      </c>
      <c r="H58" s="119"/>
      <c r="I58" s="116"/>
      <c r="J58" s="106" t="s">
        <v>59</v>
      </c>
      <c r="K58" s="132" t="s">
        <v>402</v>
      </c>
      <c r="L58" s="127"/>
      <c r="M58" s="118"/>
      <c r="N58" s="111"/>
      <c r="O58" s="107" t="s">
        <v>407</v>
      </c>
      <c r="P58" s="113"/>
      <c r="Q58" s="114"/>
      <c r="R58" s="101" t="s">
        <v>50</v>
      </c>
      <c r="S58" s="126" t="s">
        <v>178</v>
      </c>
      <c r="U58" s="119"/>
      <c r="V58" s="116"/>
      <c r="W58" s="106" t="s">
        <v>59</v>
      </c>
      <c r="X58" s="132" t="s">
        <v>405</v>
      </c>
      <c r="Y58" s="127"/>
    </row>
    <row r="59" spans="1:25" s="80" customFormat="1" ht="12.75" customHeight="1">
      <c r="A59" s="133"/>
      <c r="B59" s="134"/>
      <c r="C59" s="134"/>
      <c r="D59" s="114"/>
      <c r="E59" s="100" t="s">
        <v>51</v>
      </c>
      <c r="F59" s="126" t="s">
        <v>162</v>
      </c>
      <c r="H59" s="134"/>
      <c r="I59" s="134"/>
      <c r="J59" s="108" t="s">
        <v>60</v>
      </c>
      <c r="K59" s="132" t="s">
        <v>402</v>
      </c>
      <c r="L59" s="135"/>
      <c r="M59" s="136"/>
      <c r="N59" s="133"/>
      <c r="O59" s="134"/>
      <c r="P59" s="134"/>
      <c r="Q59" s="114"/>
      <c r="R59" s="100" t="s">
        <v>51</v>
      </c>
      <c r="S59" s="126" t="s">
        <v>179</v>
      </c>
      <c r="U59" s="134"/>
      <c r="V59" s="134"/>
      <c r="W59" s="108" t="s">
        <v>60</v>
      </c>
      <c r="X59" s="132" t="s">
        <v>406</v>
      </c>
      <c r="Y59" s="135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1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1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8" t="s">
        <v>17</v>
      </c>
      <c r="C62" s="89" t="s">
        <v>18</v>
      </c>
      <c r="D62" s="90" t="s">
        <v>19</v>
      </c>
      <c r="E62" s="90" t="s">
        <v>20</v>
      </c>
      <c r="F62" s="90"/>
      <c r="G62" s="90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-1</v>
      </c>
      <c r="B63" s="48">
        <v>2</v>
      </c>
      <c r="C63" s="49">
        <v>3</v>
      </c>
      <c r="D63" s="144" t="s">
        <v>93</v>
      </c>
      <c r="E63" s="50" t="s">
        <v>45</v>
      </c>
      <c r="F63" s="143" t="s">
        <v>167</v>
      </c>
      <c r="G63" s="83">
        <v>7</v>
      </c>
      <c r="H63" s="51"/>
      <c r="I63" s="51">
        <v>200</v>
      </c>
      <c r="J63" s="52">
        <v>4</v>
      </c>
      <c r="K63" s="53">
        <v>2</v>
      </c>
      <c r="L63" s="47">
        <v>1</v>
      </c>
      <c r="M63" s="12"/>
      <c r="N63" s="47">
        <v>0</v>
      </c>
      <c r="O63" s="48">
        <v>2</v>
      </c>
      <c r="P63" s="49">
        <v>3</v>
      </c>
      <c r="Q63" s="146" t="s">
        <v>93</v>
      </c>
      <c r="R63" s="50" t="s">
        <v>59</v>
      </c>
      <c r="S63" s="139" t="s">
        <v>183</v>
      </c>
      <c r="T63" s="110">
        <v>9</v>
      </c>
      <c r="U63" s="51"/>
      <c r="V63" s="51">
        <v>600</v>
      </c>
      <c r="W63" s="52">
        <v>4</v>
      </c>
      <c r="X63" s="109">
        <v>2</v>
      </c>
      <c r="Y63" s="47">
        <v>0</v>
      </c>
    </row>
    <row r="64" spans="1:25" ht="16.5" customHeight="1">
      <c r="A64" s="47">
        <v>-3.75</v>
      </c>
      <c r="B64" s="48">
        <v>0</v>
      </c>
      <c r="C64" s="49">
        <v>1</v>
      </c>
      <c r="D64" s="144" t="s">
        <v>93</v>
      </c>
      <c r="E64" s="50" t="s">
        <v>45</v>
      </c>
      <c r="F64" s="143" t="s">
        <v>167</v>
      </c>
      <c r="G64" s="83">
        <v>6</v>
      </c>
      <c r="H64" s="51"/>
      <c r="I64" s="51">
        <v>300</v>
      </c>
      <c r="J64" s="52">
        <v>5</v>
      </c>
      <c r="K64" s="53">
        <v>4</v>
      </c>
      <c r="L64" s="47">
        <v>3.75</v>
      </c>
      <c r="M64" s="12"/>
      <c r="N64" s="47">
        <v>0</v>
      </c>
      <c r="O64" s="48">
        <v>2</v>
      </c>
      <c r="P64" s="49">
        <v>1</v>
      </c>
      <c r="Q64" s="144" t="s">
        <v>93</v>
      </c>
      <c r="R64" s="50" t="s">
        <v>60</v>
      </c>
      <c r="S64" s="139" t="s">
        <v>184</v>
      </c>
      <c r="T64" s="110">
        <v>9</v>
      </c>
      <c r="U64" s="51"/>
      <c r="V64" s="51">
        <v>600</v>
      </c>
      <c r="W64" s="52">
        <v>5</v>
      </c>
      <c r="X64" s="109">
        <v>2</v>
      </c>
      <c r="Y64" s="47">
        <v>0</v>
      </c>
    </row>
    <row r="65" spans="1:25" ht="16.5" customHeight="1">
      <c r="A65" s="47">
        <v>5.75</v>
      </c>
      <c r="B65" s="48">
        <v>4</v>
      </c>
      <c r="C65" s="49">
        <v>2</v>
      </c>
      <c r="D65" s="146" t="s">
        <v>113</v>
      </c>
      <c r="E65" s="92" t="s">
        <v>57</v>
      </c>
      <c r="F65" s="145" t="s">
        <v>168</v>
      </c>
      <c r="G65" s="83">
        <v>8</v>
      </c>
      <c r="H65" s="51">
        <v>110</v>
      </c>
      <c r="I65" s="51"/>
      <c r="J65" s="52">
        <v>6</v>
      </c>
      <c r="K65" s="53">
        <v>0</v>
      </c>
      <c r="L65" s="47">
        <v>-5.75</v>
      </c>
      <c r="M65" s="12"/>
      <c r="N65" s="47">
        <v>0</v>
      </c>
      <c r="O65" s="48">
        <v>2</v>
      </c>
      <c r="P65" s="49">
        <v>2</v>
      </c>
      <c r="Q65" s="146" t="s">
        <v>93</v>
      </c>
      <c r="R65" s="92" t="s">
        <v>59</v>
      </c>
      <c r="S65" s="140" t="s">
        <v>185</v>
      </c>
      <c r="T65" s="110">
        <v>9</v>
      </c>
      <c r="U65" s="51"/>
      <c r="V65" s="51">
        <v>600</v>
      </c>
      <c r="W65" s="52">
        <v>6</v>
      </c>
      <c r="X65" s="109">
        <v>2</v>
      </c>
      <c r="Y65" s="47">
        <v>0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1"/>
      <c r="B70" s="112"/>
      <c r="C70" s="113"/>
      <c r="D70" s="114"/>
      <c r="E70" s="100" t="s">
        <v>48</v>
      </c>
      <c r="F70" s="126" t="s">
        <v>186</v>
      </c>
      <c r="H70" s="115"/>
      <c r="I70" s="116"/>
      <c r="J70" s="85"/>
      <c r="K70" s="117"/>
      <c r="L70" s="87"/>
      <c r="M70" s="118"/>
      <c r="N70" s="111"/>
      <c r="O70" s="112"/>
      <c r="P70" s="113"/>
      <c r="Q70" s="114"/>
      <c r="R70" s="100" t="s">
        <v>48</v>
      </c>
      <c r="S70" s="126" t="s">
        <v>203</v>
      </c>
      <c r="U70" s="115"/>
      <c r="V70" s="116"/>
      <c r="W70" s="85"/>
      <c r="X70" s="117"/>
      <c r="Y70" s="87"/>
    </row>
    <row r="71" spans="1:25" s="80" customFormat="1" ht="12.75" customHeight="1">
      <c r="A71" s="111"/>
      <c r="B71" s="112"/>
      <c r="C71" s="113"/>
      <c r="D71" s="114"/>
      <c r="E71" s="101" t="s">
        <v>49</v>
      </c>
      <c r="F71" s="126" t="s">
        <v>187</v>
      </c>
      <c r="H71" s="119"/>
      <c r="I71" s="116"/>
      <c r="J71" s="103"/>
      <c r="K71" s="120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11.1</v>
      </c>
      <c r="L71" s="121"/>
      <c r="M71" s="118"/>
      <c r="N71" s="111"/>
      <c r="O71" s="112"/>
      <c r="P71" s="113"/>
      <c r="Q71" s="114"/>
      <c r="R71" s="101" t="s">
        <v>49</v>
      </c>
      <c r="S71" s="126" t="s">
        <v>82</v>
      </c>
      <c r="U71" s="119"/>
      <c r="V71" s="116"/>
      <c r="W71" s="103"/>
      <c r="X71" s="120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8.1</v>
      </c>
      <c r="Y71" s="121"/>
    </row>
    <row r="72" spans="1:25" s="80" customFormat="1" ht="12.75" customHeight="1">
      <c r="A72" s="111"/>
      <c r="B72" s="112"/>
      <c r="C72" s="113"/>
      <c r="D72" s="114"/>
      <c r="E72" s="101" t="s">
        <v>50</v>
      </c>
      <c r="F72" s="126" t="s">
        <v>188</v>
      </c>
      <c r="H72" s="115"/>
      <c r="I72" s="116"/>
      <c r="J72" s="122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8.1</v>
      </c>
      <c r="K72" s="120" t="str">
        <f>IF(K71="","","+")</f>
        <v>+</v>
      </c>
      <c r="L72" s="123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6.1</v>
      </c>
      <c r="M72" s="118"/>
      <c r="N72" s="111"/>
      <c r="O72" s="112"/>
      <c r="P72" s="113"/>
      <c r="Q72" s="114"/>
      <c r="R72" s="101" t="s">
        <v>50</v>
      </c>
      <c r="S72" s="126" t="s">
        <v>204</v>
      </c>
      <c r="U72" s="115"/>
      <c r="V72" s="116"/>
      <c r="W72" s="122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7.1</v>
      </c>
      <c r="X72" s="120" t="str">
        <f>IF(X71="","","+")</f>
        <v>+</v>
      </c>
      <c r="Y72" s="123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17.1</v>
      </c>
    </row>
    <row r="73" spans="1:25" s="80" customFormat="1" ht="12.75" customHeight="1">
      <c r="A73" s="111"/>
      <c r="B73" s="112"/>
      <c r="C73" s="113"/>
      <c r="D73" s="114"/>
      <c r="E73" s="100" t="s">
        <v>51</v>
      </c>
      <c r="F73" s="126" t="s">
        <v>189</v>
      </c>
      <c r="H73" s="115"/>
      <c r="I73" s="116"/>
      <c r="J73" s="103"/>
      <c r="K73" s="120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15.1</v>
      </c>
      <c r="L73" s="121"/>
      <c r="M73" s="118"/>
      <c r="N73" s="111"/>
      <c r="O73" s="112"/>
      <c r="P73" s="113"/>
      <c r="Q73" s="114"/>
      <c r="R73" s="100" t="s">
        <v>51</v>
      </c>
      <c r="S73" s="126" t="s">
        <v>205</v>
      </c>
      <c r="U73" s="115"/>
      <c r="V73" s="116"/>
      <c r="W73" s="103"/>
      <c r="X73" s="120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8.1</v>
      </c>
      <c r="Y73" s="121"/>
    </row>
    <row r="74" spans="1:25" s="80" customFormat="1" ht="12.75" customHeight="1">
      <c r="A74" s="102" t="s">
        <v>48</v>
      </c>
      <c r="B74" s="124" t="s">
        <v>197</v>
      </c>
      <c r="C74" s="113"/>
      <c r="D74" s="114"/>
      <c r="E74" s="125"/>
      <c r="F74" s="125"/>
      <c r="G74" s="100" t="s">
        <v>48</v>
      </c>
      <c r="H74" s="126" t="s">
        <v>190</v>
      </c>
      <c r="J74" s="115"/>
      <c r="K74" s="119"/>
      <c r="L74" s="127"/>
      <c r="M74" s="118"/>
      <c r="N74" s="102" t="s">
        <v>48</v>
      </c>
      <c r="O74" s="124" t="s">
        <v>213</v>
      </c>
      <c r="P74" s="113"/>
      <c r="Q74" s="114"/>
      <c r="R74" s="125"/>
      <c r="S74" s="125"/>
      <c r="T74" s="100" t="s">
        <v>48</v>
      </c>
      <c r="U74" s="126" t="s">
        <v>206</v>
      </c>
      <c r="W74" s="115"/>
      <c r="X74" s="119"/>
      <c r="Y74" s="127"/>
    </row>
    <row r="75" spans="1:25" s="80" customFormat="1" ht="12.75" customHeight="1">
      <c r="A75" s="104" t="s">
        <v>49</v>
      </c>
      <c r="B75" s="124" t="s">
        <v>198</v>
      </c>
      <c r="C75" s="128"/>
      <c r="D75" s="114"/>
      <c r="E75" s="125"/>
      <c r="F75" s="125"/>
      <c r="G75" s="101" t="s">
        <v>49</v>
      </c>
      <c r="H75" s="150" t="s">
        <v>191</v>
      </c>
      <c r="J75" s="115"/>
      <c r="K75" s="119"/>
      <c r="L75" s="127"/>
      <c r="M75" s="118"/>
      <c r="N75" s="104" t="s">
        <v>49</v>
      </c>
      <c r="O75" s="124" t="s">
        <v>214</v>
      </c>
      <c r="P75" s="128"/>
      <c r="Q75" s="114"/>
      <c r="R75" s="125"/>
      <c r="S75" s="125"/>
      <c r="T75" s="101" t="s">
        <v>49</v>
      </c>
      <c r="U75" s="126" t="s">
        <v>207</v>
      </c>
      <c r="W75" s="115"/>
      <c r="X75" s="119"/>
      <c r="Y75" s="127"/>
    </row>
    <row r="76" spans="1:25" s="80" customFormat="1" ht="12.75" customHeight="1">
      <c r="A76" s="104" t="s">
        <v>50</v>
      </c>
      <c r="B76" s="124" t="s">
        <v>199</v>
      </c>
      <c r="C76" s="113"/>
      <c r="D76" s="114"/>
      <c r="E76" s="125"/>
      <c r="F76" s="125"/>
      <c r="G76" s="101" t="s">
        <v>50</v>
      </c>
      <c r="H76" s="126" t="s">
        <v>192</v>
      </c>
      <c r="J76" s="115"/>
      <c r="K76" s="115"/>
      <c r="L76" s="127"/>
      <c r="M76" s="118"/>
      <c r="N76" s="104" t="s">
        <v>50</v>
      </c>
      <c r="O76" s="124" t="s">
        <v>215</v>
      </c>
      <c r="P76" s="113"/>
      <c r="Q76" s="114"/>
      <c r="R76" s="125"/>
      <c r="S76" s="125"/>
      <c r="T76" s="101" t="s">
        <v>50</v>
      </c>
      <c r="U76" s="126" t="s">
        <v>208</v>
      </c>
      <c r="W76" s="115"/>
      <c r="X76" s="115"/>
      <c r="Y76" s="127"/>
    </row>
    <row r="77" spans="1:25" s="80" customFormat="1" ht="12.75" customHeight="1">
      <c r="A77" s="102" t="s">
        <v>51</v>
      </c>
      <c r="B77" s="124" t="s">
        <v>200</v>
      </c>
      <c r="C77" s="128"/>
      <c r="D77" s="114"/>
      <c r="E77" s="125"/>
      <c r="F77" s="125"/>
      <c r="G77" s="100" t="s">
        <v>51</v>
      </c>
      <c r="H77" s="126" t="s">
        <v>193</v>
      </c>
      <c r="J77" s="115"/>
      <c r="K77" s="105" t="s">
        <v>56</v>
      </c>
      <c r="L77" s="127"/>
      <c r="M77" s="118"/>
      <c r="N77" s="102" t="s">
        <v>51</v>
      </c>
      <c r="O77" s="124" t="s">
        <v>216</v>
      </c>
      <c r="P77" s="128"/>
      <c r="Q77" s="114"/>
      <c r="R77" s="125"/>
      <c r="S77" s="125"/>
      <c r="T77" s="100" t="s">
        <v>51</v>
      </c>
      <c r="U77" s="126" t="s">
        <v>209</v>
      </c>
      <c r="W77" s="115"/>
      <c r="X77" s="105" t="s">
        <v>56</v>
      </c>
      <c r="Y77" s="127"/>
    </row>
    <row r="78" spans="1:25" s="80" customFormat="1" ht="12.75" customHeight="1">
      <c r="A78" s="129"/>
      <c r="B78" s="128"/>
      <c r="C78" s="128"/>
      <c r="D78" s="114"/>
      <c r="E78" s="100" t="s">
        <v>48</v>
      </c>
      <c r="F78" s="126" t="s">
        <v>194</v>
      </c>
      <c r="H78" s="115"/>
      <c r="I78" s="130"/>
      <c r="J78" s="106" t="s">
        <v>57</v>
      </c>
      <c r="K78" s="131" t="s">
        <v>408</v>
      </c>
      <c r="L78" s="127"/>
      <c r="M78" s="118"/>
      <c r="N78" s="129"/>
      <c r="O78" s="128"/>
      <c r="P78" s="128"/>
      <c r="Q78" s="114"/>
      <c r="R78" s="100" t="s">
        <v>48</v>
      </c>
      <c r="S78" s="126" t="s">
        <v>210</v>
      </c>
      <c r="U78" s="115"/>
      <c r="V78" s="130"/>
      <c r="W78" s="106" t="s">
        <v>57</v>
      </c>
      <c r="X78" s="131" t="s">
        <v>411</v>
      </c>
      <c r="Y78" s="127"/>
    </row>
    <row r="79" spans="1:25" s="80" customFormat="1" ht="12.75" customHeight="1">
      <c r="A79" s="111"/>
      <c r="B79" s="107" t="s">
        <v>58</v>
      </c>
      <c r="C79" s="113"/>
      <c r="D79" s="114"/>
      <c r="E79" s="101" t="s">
        <v>49</v>
      </c>
      <c r="F79" s="126" t="s">
        <v>189</v>
      </c>
      <c r="H79" s="115"/>
      <c r="I79" s="116"/>
      <c r="J79" s="106" t="s">
        <v>45</v>
      </c>
      <c r="K79" s="132" t="s">
        <v>408</v>
      </c>
      <c r="L79" s="127"/>
      <c r="M79" s="118"/>
      <c r="N79" s="111"/>
      <c r="O79" s="107" t="s">
        <v>58</v>
      </c>
      <c r="P79" s="113"/>
      <c r="Q79" s="114"/>
      <c r="R79" s="101" t="s">
        <v>49</v>
      </c>
      <c r="S79" s="126" t="s">
        <v>211</v>
      </c>
      <c r="U79" s="115"/>
      <c r="V79" s="116"/>
      <c r="W79" s="106" t="s">
        <v>45</v>
      </c>
      <c r="X79" s="132" t="s">
        <v>411</v>
      </c>
      <c r="Y79" s="127"/>
    </row>
    <row r="80" spans="1:25" s="80" customFormat="1" ht="12.75" customHeight="1">
      <c r="A80" s="111"/>
      <c r="B80" s="107" t="s">
        <v>410</v>
      </c>
      <c r="C80" s="113"/>
      <c r="D80" s="114"/>
      <c r="E80" s="101" t="s">
        <v>50</v>
      </c>
      <c r="F80" s="126" t="s">
        <v>195</v>
      </c>
      <c r="H80" s="119"/>
      <c r="I80" s="116"/>
      <c r="J80" s="106" t="s">
        <v>59</v>
      </c>
      <c r="K80" s="132" t="s">
        <v>409</v>
      </c>
      <c r="L80" s="127"/>
      <c r="M80" s="118"/>
      <c r="N80" s="111"/>
      <c r="O80" s="107" t="s">
        <v>413</v>
      </c>
      <c r="P80" s="113"/>
      <c r="Q80" s="114"/>
      <c r="R80" s="101" t="s">
        <v>50</v>
      </c>
      <c r="S80" s="126" t="s">
        <v>212</v>
      </c>
      <c r="U80" s="119"/>
      <c r="V80" s="116"/>
      <c r="W80" s="106" t="s">
        <v>59</v>
      </c>
      <c r="X80" s="132" t="s">
        <v>412</v>
      </c>
      <c r="Y80" s="127"/>
    </row>
    <row r="81" spans="1:25" s="80" customFormat="1" ht="12.75" customHeight="1">
      <c r="A81" s="133"/>
      <c r="B81" s="134"/>
      <c r="C81" s="134"/>
      <c r="D81" s="114"/>
      <c r="E81" s="100" t="s">
        <v>51</v>
      </c>
      <c r="F81" s="126" t="s">
        <v>196</v>
      </c>
      <c r="H81" s="134"/>
      <c r="I81" s="134"/>
      <c r="J81" s="108" t="s">
        <v>60</v>
      </c>
      <c r="K81" s="132" t="s">
        <v>409</v>
      </c>
      <c r="L81" s="135"/>
      <c r="M81" s="136"/>
      <c r="N81" s="133"/>
      <c r="O81" s="134"/>
      <c r="P81" s="134"/>
      <c r="Q81" s="114"/>
      <c r="R81" s="100" t="s">
        <v>51</v>
      </c>
      <c r="S81" s="126" t="s">
        <v>118</v>
      </c>
      <c r="U81" s="134"/>
      <c r="V81" s="134"/>
      <c r="W81" s="108" t="s">
        <v>60</v>
      </c>
      <c r="X81" s="132" t="s">
        <v>412</v>
      </c>
      <c r="Y81" s="135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1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1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8" t="s">
        <v>17</v>
      </c>
      <c r="C84" s="89" t="s">
        <v>18</v>
      </c>
      <c r="D84" s="90" t="s">
        <v>19</v>
      </c>
      <c r="E84" s="90" t="s">
        <v>20</v>
      </c>
      <c r="F84" s="90"/>
      <c r="G84" s="90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</v>
      </c>
      <c r="B85" s="48">
        <v>2</v>
      </c>
      <c r="C85" s="49">
        <v>3</v>
      </c>
      <c r="D85" s="144" t="s">
        <v>150</v>
      </c>
      <c r="E85" s="50" t="s">
        <v>45</v>
      </c>
      <c r="F85" s="50" t="s">
        <v>201</v>
      </c>
      <c r="G85" s="83">
        <v>11</v>
      </c>
      <c r="H85" s="51">
        <v>650</v>
      </c>
      <c r="I85" s="51"/>
      <c r="J85" s="52">
        <v>4</v>
      </c>
      <c r="K85" s="53">
        <v>2</v>
      </c>
      <c r="L85" s="47">
        <v>0</v>
      </c>
      <c r="M85" s="12"/>
      <c r="N85" s="47">
        <v>0</v>
      </c>
      <c r="O85" s="48">
        <v>2</v>
      </c>
      <c r="P85" s="49">
        <v>3</v>
      </c>
      <c r="Q85" s="146" t="s">
        <v>217</v>
      </c>
      <c r="R85" s="50" t="s">
        <v>60</v>
      </c>
      <c r="S85" s="139" t="s">
        <v>132</v>
      </c>
      <c r="T85" s="110">
        <v>9</v>
      </c>
      <c r="U85" s="51">
        <v>50</v>
      </c>
      <c r="V85" s="51"/>
      <c r="W85" s="52">
        <v>4</v>
      </c>
      <c r="X85" s="109">
        <v>2</v>
      </c>
      <c r="Y85" s="47">
        <v>0</v>
      </c>
    </row>
    <row r="86" spans="1:25" ht="16.5" customHeight="1">
      <c r="A86" s="47">
        <v>0</v>
      </c>
      <c r="B86" s="48">
        <v>2</v>
      </c>
      <c r="C86" s="49">
        <v>1</v>
      </c>
      <c r="D86" s="144" t="s">
        <v>150</v>
      </c>
      <c r="E86" s="50" t="s">
        <v>45</v>
      </c>
      <c r="F86" s="50" t="s">
        <v>202</v>
      </c>
      <c r="G86" s="83">
        <v>11</v>
      </c>
      <c r="H86" s="51">
        <v>650</v>
      </c>
      <c r="I86" s="51"/>
      <c r="J86" s="52">
        <v>6</v>
      </c>
      <c r="K86" s="53">
        <v>2</v>
      </c>
      <c r="L86" s="47">
        <v>0</v>
      </c>
      <c r="M86" s="12"/>
      <c r="N86" s="47">
        <v>0</v>
      </c>
      <c r="O86" s="48">
        <v>2</v>
      </c>
      <c r="P86" s="49">
        <v>1</v>
      </c>
      <c r="Q86" s="144" t="s">
        <v>217</v>
      </c>
      <c r="R86" s="50" t="s">
        <v>60</v>
      </c>
      <c r="S86" s="139" t="s">
        <v>96</v>
      </c>
      <c r="T86" s="110">
        <v>9</v>
      </c>
      <c r="U86" s="51">
        <v>50</v>
      </c>
      <c r="V86" s="51"/>
      <c r="W86" s="52">
        <v>6</v>
      </c>
      <c r="X86" s="109">
        <v>2</v>
      </c>
      <c r="Y86" s="47">
        <v>0</v>
      </c>
    </row>
    <row r="87" spans="1:25" ht="16.5" customHeight="1">
      <c r="A87" s="47">
        <v>0</v>
      </c>
      <c r="B87" s="48">
        <v>2</v>
      </c>
      <c r="C87" s="49">
        <v>5</v>
      </c>
      <c r="D87" s="146" t="s">
        <v>150</v>
      </c>
      <c r="E87" s="92" t="s">
        <v>45</v>
      </c>
      <c r="F87" s="92" t="s">
        <v>202</v>
      </c>
      <c r="G87" s="83">
        <v>11</v>
      </c>
      <c r="H87" s="51">
        <v>650</v>
      </c>
      <c r="I87" s="51"/>
      <c r="J87" s="52">
        <v>2</v>
      </c>
      <c r="K87" s="53">
        <v>2</v>
      </c>
      <c r="L87" s="47">
        <v>0</v>
      </c>
      <c r="M87" s="12"/>
      <c r="N87" s="47">
        <v>0</v>
      </c>
      <c r="O87" s="48">
        <v>2</v>
      </c>
      <c r="P87" s="49">
        <v>5</v>
      </c>
      <c r="Q87" s="146" t="s">
        <v>217</v>
      </c>
      <c r="R87" s="92" t="s">
        <v>60</v>
      </c>
      <c r="S87" s="140" t="s">
        <v>218</v>
      </c>
      <c r="T87" s="110">
        <v>9</v>
      </c>
      <c r="U87" s="51">
        <v>50</v>
      </c>
      <c r="V87" s="51"/>
      <c r="W87" s="52">
        <v>2</v>
      </c>
      <c r="X87" s="109">
        <v>2</v>
      </c>
      <c r="Y87" s="47">
        <v>0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1"/>
      <c r="B92" s="112"/>
      <c r="C92" s="113"/>
      <c r="D92" s="114"/>
      <c r="E92" s="100" t="s">
        <v>48</v>
      </c>
      <c r="F92" s="126" t="s">
        <v>219</v>
      </c>
      <c r="H92" s="115"/>
      <c r="I92" s="116"/>
      <c r="J92" s="85"/>
      <c r="K92" s="117"/>
      <c r="L92" s="87"/>
      <c r="M92" s="118"/>
      <c r="N92" s="111"/>
      <c r="O92" s="112"/>
      <c r="P92" s="113"/>
      <c r="Q92" s="114"/>
      <c r="R92" s="100" t="s">
        <v>48</v>
      </c>
      <c r="S92" s="126" t="s">
        <v>231</v>
      </c>
      <c r="U92" s="115"/>
      <c r="V92" s="116"/>
      <c r="W92" s="85"/>
      <c r="X92" s="117"/>
      <c r="Y92" s="87"/>
    </row>
    <row r="93" spans="1:25" s="80" customFormat="1" ht="12.75" customHeight="1">
      <c r="A93" s="111"/>
      <c r="B93" s="112"/>
      <c r="C93" s="113"/>
      <c r="D93" s="114"/>
      <c r="E93" s="101" t="s">
        <v>49</v>
      </c>
      <c r="F93" s="126" t="s">
        <v>197</v>
      </c>
      <c r="H93" s="119"/>
      <c r="I93" s="116"/>
      <c r="J93" s="103"/>
      <c r="K93" s="120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7.1</v>
      </c>
      <c r="L93" s="121"/>
      <c r="M93" s="118"/>
      <c r="N93" s="111"/>
      <c r="O93" s="112"/>
      <c r="P93" s="113"/>
      <c r="Q93" s="114"/>
      <c r="R93" s="101" t="s">
        <v>49</v>
      </c>
      <c r="S93" s="126" t="s">
        <v>232</v>
      </c>
      <c r="U93" s="119"/>
      <c r="V93" s="116"/>
      <c r="W93" s="103"/>
      <c r="X93" s="120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15.1</v>
      </c>
      <c r="Y93" s="121"/>
    </row>
    <row r="94" spans="1:25" s="80" customFormat="1" ht="12.75" customHeight="1">
      <c r="A94" s="111"/>
      <c r="B94" s="112"/>
      <c r="C94" s="113"/>
      <c r="D94" s="114"/>
      <c r="E94" s="101" t="s">
        <v>50</v>
      </c>
      <c r="F94" s="126" t="s">
        <v>220</v>
      </c>
      <c r="H94" s="115"/>
      <c r="I94" s="116"/>
      <c r="J94" s="122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14.1</v>
      </c>
      <c r="K94" s="120" t="str">
        <f>IF(K93="","","+")</f>
        <v>+</v>
      </c>
      <c r="L94" s="123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5.1</v>
      </c>
      <c r="M94" s="118"/>
      <c r="N94" s="111"/>
      <c r="O94" s="112"/>
      <c r="P94" s="113"/>
      <c r="Q94" s="114"/>
      <c r="R94" s="101" t="s">
        <v>50</v>
      </c>
      <c r="S94" s="126" t="s">
        <v>233</v>
      </c>
      <c r="U94" s="115"/>
      <c r="V94" s="116"/>
      <c r="W94" s="122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5.1</v>
      </c>
      <c r="X94" s="120" t="str">
        <f>IF(X93="","","+")</f>
        <v>+</v>
      </c>
      <c r="Y94" s="123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7.1</v>
      </c>
    </row>
    <row r="95" spans="1:25" s="80" customFormat="1" ht="12.75" customHeight="1">
      <c r="A95" s="111"/>
      <c r="B95" s="112"/>
      <c r="C95" s="113"/>
      <c r="D95" s="114"/>
      <c r="E95" s="100" t="s">
        <v>51</v>
      </c>
      <c r="F95" s="126" t="s">
        <v>221</v>
      </c>
      <c r="H95" s="115"/>
      <c r="I95" s="116"/>
      <c r="J95" s="103"/>
      <c r="K95" s="120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14.1</v>
      </c>
      <c r="L95" s="121"/>
      <c r="M95" s="118"/>
      <c r="N95" s="111"/>
      <c r="O95" s="112"/>
      <c r="P95" s="113"/>
      <c r="Q95" s="114"/>
      <c r="R95" s="100" t="s">
        <v>51</v>
      </c>
      <c r="S95" s="126" t="s">
        <v>234</v>
      </c>
      <c r="U95" s="115"/>
      <c r="V95" s="116"/>
      <c r="W95" s="103"/>
      <c r="X95" s="120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13.1</v>
      </c>
      <c r="Y95" s="121"/>
    </row>
    <row r="96" spans="1:25" s="80" customFormat="1" ht="12.75" customHeight="1">
      <c r="A96" s="102" t="s">
        <v>48</v>
      </c>
      <c r="B96" s="124" t="s">
        <v>142</v>
      </c>
      <c r="C96" s="113"/>
      <c r="D96" s="114"/>
      <c r="E96" s="125"/>
      <c r="F96" s="125"/>
      <c r="G96" s="100" t="s">
        <v>48</v>
      </c>
      <c r="H96" s="126" t="s">
        <v>222</v>
      </c>
      <c r="J96" s="115"/>
      <c r="K96" s="119"/>
      <c r="L96" s="127"/>
      <c r="M96" s="118"/>
      <c r="N96" s="102" t="s">
        <v>48</v>
      </c>
      <c r="O96" s="124" t="s">
        <v>241</v>
      </c>
      <c r="P96" s="113"/>
      <c r="Q96" s="114"/>
      <c r="R96" s="125"/>
      <c r="S96" s="125"/>
      <c r="T96" s="100" t="s">
        <v>48</v>
      </c>
      <c r="U96" s="126" t="s">
        <v>213</v>
      </c>
      <c r="W96" s="115"/>
      <c r="X96" s="119"/>
      <c r="Y96" s="127"/>
    </row>
    <row r="97" spans="1:25" s="80" customFormat="1" ht="12.75" customHeight="1">
      <c r="A97" s="104" t="s">
        <v>49</v>
      </c>
      <c r="B97" s="124" t="s">
        <v>228</v>
      </c>
      <c r="C97" s="128"/>
      <c r="D97" s="114"/>
      <c r="E97" s="125"/>
      <c r="F97" s="125"/>
      <c r="G97" s="101" t="s">
        <v>49</v>
      </c>
      <c r="H97" s="150" t="s">
        <v>31</v>
      </c>
      <c r="J97" s="115"/>
      <c r="K97" s="119"/>
      <c r="L97" s="127"/>
      <c r="M97" s="118"/>
      <c r="N97" s="104" t="s">
        <v>49</v>
      </c>
      <c r="O97" s="124" t="s">
        <v>242</v>
      </c>
      <c r="P97" s="128"/>
      <c r="Q97" s="114"/>
      <c r="R97" s="125"/>
      <c r="S97" s="125"/>
      <c r="T97" s="101" t="s">
        <v>49</v>
      </c>
      <c r="U97" s="150" t="s">
        <v>235</v>
      </c>
      <c r="W97" s="115"/>
      <c r="X97" s="119"/>
      <c r="Y97" s="127"/>
    </row>
    <row r="98" spans="1:25" s="80" customFormat="1" ht="12.75" customHeight="1">
      <c r="A98" s="104" t="s">
        <v>50</v>
      </c>
      <c r="B98" s="124" t="s">
        <v>229</v>
      </c>
      <c r="C98" s="113"/>
      <c r="D98" s="114"/>
      <c r="E98" s="125"/>
      <c r="F98" s="125"/>
      <c r="G98" s="101" t="s">
        <v>50</v>
      </c>
      <c r="H98" s="126" t="s">
        <v>223</v>
      </c>
      <c r="J98" s="115"/>
      <c r="K98" s="115"/>
      <c r="L98" s="127"/>
      <c r="M98" s="118"/>
      <c r="N98" s="104" t="s">
        <v>50</v>
      </c>
      <c r="O98" s="124" t="s">
        <v>118</v>
      </c>
      <c r="P98" s="113"/>
      <c r="Q98" s="114"/>
      <c r="R98" s="125"/>
      <c r="S98" s="125"/>
      <c r="T98" s="101" t="s">
        <v>50</v>
      </c>
      <c r="U98" s="126" t="s">
        <v>236</v>
      </c>
      <c r="W98" s="115"/>
      <c r="X98" s="115"/>
      <c r="Y98" s="127"/>
    </row>
    <row r="99" spans="1:25" s="80" customFormat="1" ht="12.75" customHeight="1">
      <c r="A99" s="102" t="s">
        <v>51</v>
      </c>
      <c r="B99" s="124" t="s">
        <v>189</v>
      </c>
      <c r="C99" s="128"/>
      <c r="D99" s="114"/>
      <c r="E99" s="125"/>
      <c r="F99" s="125"/>
      <c r="G99" s="100" t="s">
        <v>51</v>
      </c>
      <c r="H99" s="126" t="s">
        <v>224</v>
      </c>
      <c r="J99" s="115"/>
      <c r="K99" s="105" t="s">
        <v>56</v>
      </c>
      <c r="L99" s="127"/>
      <c r="M99" s="118"/>
      <c r="N99" s="102" t="s">
        <v>51</v>
      </c>
      <c r="O99" s="124" t="s">
        <v>98</v>
      </c>
      <c r="P99" s="128"/>
      <c r="Q99" s="114"/>
      <c r="R99" s="125"/>
      <c r="S99" s="125"/>
      <c r="T99" s="100" t="s">
        <v>51</v>
      </c>
      <c r="U99" s="126" t="s">
        <v>237</v>
      </c>
      <c r="W99" s="115"/>
      <c r="X99" s="105" t="s">
        <v>56</v>
      </c>
      <c r="Y99" s="127"/>
    </row>
    <row r="100" spans="1:25" s="80" customFormat="1" ht="12.75" customHeight="1">
      <c r="A100" s="129"/>
      <c r="B100" s="128"/>
      <c r="C100" s="128"/>
      <c r="D100" s="114"/>
      <c r="E100" s="100" t="s">
        <v>48</v>
      </c>
      <c r="F100" s="126" t="s">
        <v>225</v>
      </c>
      <c r="H100" s="115"/>
      <c r="I100" s="130"/>
      <c r="J100" s="106" t="s">
        <v>57</v>
      </c>
      <c r="K100" s="131" t="s">
        <v>414</v>
      </c>
      <c r="L100" s="127"/>
      <c r="M100" s="118"/>
      <c r="N100" s="129"/>
      <c r="O100" s="128"/>
      <c r="P100" s="128"/>
      <c r="Q100" s="114"/>
      <c r="R100" s="100" t="s">
        <v>48</v>
      </c>
      <c r="S100" s="150" t="s">
        <v>125</v>
      </c>
      <c r="U100" s="115"/>
      <c r="V100" s="130"/>
      <c r="W100" s="106" t="s">
        <v>57</v>
      </c>
      <c r="X100" s="131" t="s">
        <v>417</v>
      </c>
      <c r="Y100" s="127"/>
    </row>
    <row r="101" spans="1:25" s="80" customFormat="1" ht="12.75" customHeight="1">
      <c r="A101" s="111"/>
      <c r="B101" s="107" t="s">
        <v>58</v>
      </c>
      <c r="C101" s="113"/>
      <c r="D101" s="114"/>
      <c r="E101" s="101" t="s">
        <v>49</v>
      </c>
      <c r="F101" s="126" t="s">
        <v>226</v>
      </c>
      <c r="H101" s="115"/>
      <c r="I101" s="116"/>
      <c r="J101" s="106" t="s">
        <v>45</v>
      </c>
      <c r="K101" s="132" t="s">
        <v>414</v>
      </c>
      <c r="L101" s="127"/>
      <c r="M101" s="118"/>
      <c r="N101" s="111"/>
      <c r="O101" s="107" t="s">
        <v>58</v>
      </c>
      <c r="P101" s="113"/>
      <c r="Q101" s="114"/>
      <c r="R101" s="101" t="s">
        <v>49</v>
      </c>
      <c r="S101" s="126" t="s">
        <v>238</v>
      </c>
      <c r="U101" s="115"/>
      <c r="V101" s="116"/>
      <c r="W101" s="106" t="s">
        <v>45</v>
      </c>
      <c r="X101" s="132" t="s">
        <v>419</v>
      </c>
      <c r="Y101" s="127"/>
    </row>
    <row r="102" spans="1:25" s="80" customFormat="1" ht="12.75" customHeight="1">
      <c r="A102" s="111"/>
      <c r="B102" s="107" t="s">
        <v>416</v>
      </c>
      <c r="C102" s="113"/>
      <c r="D102" s="114"/>
      <c r="E102" s="101" t="s">
        <v>50</v>
      </c>
      <c r="F102" s="126" t="s">
        <v>107</v>
      </c>
      <c r="H102" s="119"/>
      <c r="I102" s="116"/>
      <c r="J102" s="106" t="s">
        <v>59</v>
      </c>
      <c r="K102" s="132" t="s">
        <v>415</v>
      </c>
      <c r="L102" s="127"/>
      <c r="M102" s="118"/>
      <c r="N102" s="111"/>
      <c r="O102" s="107" t="s">
        <v>420</v>
      </c>
      <c r="P102" s="113"/>
      <c r="Q102" s="114"/>
      <c r="R102" s="101" t="s">
        <v>50</v>
      </c>
      <c r="S102" s="126" t="s">
        <v>239</v>
      </c>
      <c r="U102" s="119"/>
      <c r="V102" s="116"/>
      <c r="W102" s="106" t="s">
        <v>59</v>
      </c>
      <c r="X102" s="132" t="s">
        <v>418</v>
      </c>
      <c r="Y102" s="127"/>
    </row>
    <row r="103" spans="1:25" s="80" customFormat="1" ht="12.75" customHeight="1">
      <c r="A103" s="133"/>
      <c r="B103" s="134"/>
      <c r="C103" s="134"/>
      <c r="D103" s="114"/>
      <c r="E103" s="100" t="s">
        <v>51</v>
      </c>
      <c r="F103" s="126" t="s">
        <v>227</v>
      </c>
      <c r="H103" s="134"/>
      <c r="I103" s="134"/>
      <c r="J103" s="108" t="s">
        <v>60</v>
      </c>
      <c r="K103" s="132" t="s">
        <v>415</v>
      </c>
      <c r="L103" s="135"/>
      <c r="M103" s="136"/>
      <c r="N103" s="133"/>
      <c r="O103" s="134"/>
      <c r="P103" s="134"/>
      <c r="Q103" s="114"/>
      <c r="R103" s="100" t="s">
        <v>51</v>
      </c>
      <c r="S103" s="126" t="s">
        <v>240</v>
      </c>
      <c r="U103" s="134"/>
      <c r="V103" s="134"/>
      <c r="W103" s="108" t="s">
        <v>60</v>
      </c>
      <c r="X103" s="132" t="s">
        <v>418</v>
      </c>
      <c r="Y103" s="135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1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1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8" t="s">
        <v>17</v>
      </c>
      <c r="C106" s="89" t="s">
        <v>18</v>
      </c>
      <c r="D106" s="90" t="s">
        <v>19</v>
      </c>
      <c r="E106" s="90" t="s">
        <v>20</v>
      </c>
      <c r="F106" s="90"/>
      <c r="G106" s="90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1</v>
      </c>
      <c r="B107" s="48">
        <v>2</v>
      </c>
      <c r="C107" s="49">
        <v>5</v>
      </c>
      <c r="D107" s="144" t="s">
        <v>230</v>
      </c>
      <c r="E107" s="50" t="s">
        <v>45</v>
      </c>
      <c r="F107" s="50" t="s">
        <v>96</v>
      </c>
      <c r="G107" s="83">
        <v>8</v>
      </c>
      <c r="H107" s="51">
        <v>110</v>
      </c>
      <c r="I107" s="51"/>
      <c r="J107" s="52">
        <v>6</v>
      </c>
      <c r="K107" s="53">
        <v>2</v>
      </c>
      <c r="L107" s="47">
        <v>-1</v>
      </c>
      <c r="M107" s="12"/>
      <c r="N107" s="47">
        <v>-1.25</v>
      </c>
      <c r="O107" s="48">
        <v>2</v>
      </c>
      <c r="P107" s="49">
        <v>5</v>
      </c>
      <c r="Q107" s="146" t="s">
        <v>244</v>
      </c>
      <c r="R107" s="50" t="s">
        <v>45</v>
      </c>
      <c r="S107" s="147" t="s">
        <v>243</v>
      </c>
      <c r="T107" s="110">
        <v>9</v>
      </c>
      <c r="U107" s="51">
        <v>110</v>
      </c>
      <c r="V107" s="51"/>
      <c r="W107" s="52">
        <v>6</v>
      </c>
      <c r="X107" s="109">
        <v>2</v>
      </c>
      <c r="Y107" s="47">
        <v>1.25</v>
      </c>
    </row>
    <row r="108" spans="1:25" ht="16.5" customHeight="1">
      <c r="A108" s="47">
        <v>2</v>
      </c>
      <c r="B108" s="48">
        <v>4</v>
      </c>
      <c r="C108" s="49">
        <v>2</v>
      </c>
      <c r="D108" s="144" t="s">
        <v>113</v>
      </c>
      <c r="E108" s="50" t="s">
        <v>57</v>
      </c>
      <c r="F108" s="143" t="s">
        <v>168</v>
      </c>
      <c r="G108" s="83">
        <v>9</v>
      </c>
      <c r="H108" s="51">
        <v>140</v>
      </c>
      <c r="I108" s="51"/>
      <c r="J108" s="52">
        <v>4</v>
      </c>
      <c r="K108" s="53">
        <v>0</v>
      </c>
      <c r="L108" s="47">
        <v>-2</v>
      </c>
      <c r="M108" s="12"/>
      <c r="N108" s="47">
        <v>-5.5</v>
      </c>
      <c r="O108" s="48">
        <v>0</v>
      </c>
      <c r="P108" s="49">
        <v>2</v>
      </c>
      <c r="Q108" s="144" t="s">
        <v>150</v>
      </c>
      <c r="R108" s="50" t="s">
        <v>57</v>
      </c>
      <c r="S108" s="147" t="s">
        <v>245</v>
      </c>
      <c r="T108" s="110">
        <v>9</v>
      </c>
      <c r="U108" s="51"/>
      <c r="V108" s="51">
        <v>100</v>
      </c>
      <c r="W108" s="52">
        <v>4</v>
      </c>
      <c r="X108" s="109">
        <v>4</v>
      </c>
      <c r="Y108" s="47">
        <v>5.5</v>
      </c>
    </row>
    <row r="109" spans="1:25" ht="16.5" customHeight="1">
      <c r="A109" s="47">
        <v>-4</v>
      </c>
      <c r="B109" s="48">
        <v>0</v>
      </c>
      <c r="C109" s="49">
        <v>1</v>
      </c>
      <c r="D109" s="146" t="s">
        <v>150</v>
      </c>
      <c r="E109" s="92" t="s">
        <v>57</v>
      </c>
      <c r="F109" s="145" t="s">
        <v>168</v>
      </c>
      <c r="G109" s="83">
        <v>8</v>
      </c>
      <c r="H109" s="51"/>
      <c r="I109" s="51">
        <v>100</v>
      </c>
      <c r="J109" s="52">
        <v>3</v>
      </c>
      <c r="K109" s="53">
        <v>4</v>
      </c>
      <c r="L109" s="47">
        <v>4</v>
      </c>
      <c r="M109" s="12"/>
      <c r="N109" s="47">
        <v>8</v>
      </c>
      <c r="O109" s="48">
        <v>4</v>
      </c>
      <c r="P109" s="49">
        <v>3</v>
      </c>
      <c r="Q109" s="146" t="s">
        <v>93</v>
      </c>
      <c r="R109" s="92" t="s">
        <v>57</v>
      </c>
      <c r="S109" s="148" t="s">
        <v>167</v>
      </c>
      <c r="T109" s="110">
        <v>9</v>
      </c>
      <c r="U109" s="51">
        <v>600</v>
      </c>
      <c r="V109" s="51"/>
      <c r="W109" s="52">
        <v>1</v>
      </c>
      <c r="X109" s="109">
        <v>0</v>
      </c>
      <c r="Y109" s="47">
        <v>-8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1"/>
      <c r="B114" s="112"/>
      <c r="C114" s="113"/>
      <c r="D114" s="114"/>
      <c r="E114" s="100" t="s">
        <v>48</v>
      </c>
      <c r="F114" s="126" t="s">
        <v>246</v>
      </c>
      <c r="H114" s="115"/>
      <c r="I114" s="116"/>
      <c r="J114" s="85"/>
      <c r="K114" s="117"/>
      <c r="L114" s="87"/>
      <c r="M114" s="118"/>
      <c r="N114" s="111"/>
      <c r="O114" s="112"/>
      <c r="P114" s="113"/>
      <c r="Q114" s="114"/>
      <c r="R114" s="100" t="s">
        <v>48</v>
      </c>
      <c r="S114" s="126" t="s">
        <v>263</v>
      </c>
      <c r="U114" s="115"/>
      <c r="V114" s="116"/>
      <c r="W114" s="85"/>
      <c r="X114" s="117"/>
      <c r="Y114" s="87"/>
    </row>
    <row r="115" spans="1:25" s="80" customFormat="1" ht="12.75" customHeight="1">
      <c r="A115" s="111"/>
      <c r="B115" s="112"/>
      <c r="C115" s="113"/>
      <c r="D115" s="114"/>
      <c r="E115" s="101" t="s">
        <v>49</v>
      </c>
      <c r="F115" s="126" t="s">
        <v>208</v>
      </c>
      <c r="H115" s="119"/>
      <c r="I115" s="116"/>
      <c r="J115" s="103"/>
      <c r="K115" s="120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10.1</v>
      </c>
      <c r="L115" s="121"/>
      <c r="M115" s="118"/>
      <c r="N115" s="111"/>
      <c r="O115" s="112"/>
      <c r="P115" s="113"/>
      <c r="Q115" s="114"/>
      <c r="R115" s="101" t="s">
        <v>49</v>
      </c>
      <c r="S115" s="126" t="s">
        <v>264</v>
      </c>
      <c r="U115" s="119"/>
      <c r="V115" s="116"/>
      <c r="W115" s="103"/>
      <c r="X115" s="120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7.1</v>
      </c>
      <c r="Y115" s="121"/>
    </row>
    <row r="116" spans="1:25" s="80" customFormat="1" ht="12.75" customHeight="1">
      <c r="A116" s="111"/>
      <c r="B116" s="112"/>
      <c r="C116" s="113"/>
      <c r="D116" s="114"/>
      <c r="E116" s="101" t="s">
        <v>50</v>
      </c>
      <c r="F116" s="150" t="s">
        <v>247</v>
      </c>
      <c r="H116" s="115"/>
      <c r="I116" s="116"/>
      <c r="J116" s="122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10.1</v>
      </c>
      <c r="K116" s="120" t="str">
        <f>IF(K115="","","+")</f>
        <v>+</v>
      </c>
      <c r="L116" s="123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10.1</v>
      </c>
      <c r="M116" s="118"/>
      <c r="N116" s="111"/>
      <c r="O116" s="112"/>
      <c r="P116" s="113"/>
      <c r="Q116" s="114"/>
      <c r="R116" s="101" t="s">
        <v>50</v>
      </c>
      <c r="S116" s="126" t="s">
        <v>107</v>
      </c>
      <c r="U116" s="115"/>
      <c r="V116" s="116"/>
      <c r="W116" s="122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7.1</v>
      </c>
      <c r="X116" s="120" t="str">
        <f>IF(X115="","","+")</f>
        <v>+</v>
      </c>
      <c r="Y116" s="123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13.1</v>
      </c>
    </row>
    <row r="117" spans="1:25" s="80" customFormat="1" ht="12.75" customHeight="1">
      <c r="A117" s="111"/>
      <c r="B117" s="112"/>
      <c r="C117" s="113"/>
      <c r="D117" s="114"/>
      <c r="E117" s="100" t="s">
        <v>51</v>
      </c>
      <c r="F117" s="126" t="s">
        <v>248</v>
      </c>
      <c r="H117" s="115"/>
      <c r="I117" s="116"/>
      <c r="J117" s="103"/>
      <c r="K117" s="120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10.1</v>
      </c>
      <c r="L117" s="121"/>
      <c r="M117" s="118"/>
      <c r="N117" s="111"/>
      <c r="O117" s="112"/>
      <c r="P117" s="113"/>
      <c r="Q117" s="114"/>
      <c r="R117" s="100" t="s">
        <v>51</v>
      </c>
      <c r="S117" s="126" t="s">
        <v>265</v>
      </c>
      <c r="U117" s="115"/>
      <c r="V117" s="116"/>
      <c r="W117" s="103"/>
      <c r="X117" s="120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13.1</v>
      </c>
      <c r="Y117" s="121"/>
    </row>
    <row r="118" spans="1:25" s="80" customFormat="1" ht="12.75" customHeight="1">
      <c r="A118" s="102" t="s">
        <v>48</v>
      </c>
      <c r="B118" s="124" t="s">
        <v>256</v>
      </c>
      <c r="C118" s="113"/>
      <c r="D118" s="114"/>
      <c r="E118" s="125"/>
      <c r="F118" s="125"/>
      <c r="G118" s="100" t="s">
        <v>48</v>
      </c>
      <c r="H118" s="126" t="s">
        <v>249</v>
      </c>
      <c r="J118" s="115"/>
      <c r="K118" s="119"/>
      <c r="L118" s="127"/>
      <c r="M118" s="118"/>
      <c r="N118" s="102" t="s">
        <v>48</v>
      </c>
      <c r="O118" s="124" t="s">
        <v>272</v>
      </c>
      <c r="P118" s="113"/>
      <c r="Q118" s="114"/>
      <c r="R118" s="125"/>
      <c r="S118" s="125"/>
      <c r="T118" s="100" t="s">
        <v>48</v>
      </c>
      <c r="U118" s="126" t="s">
        <v>266</v>
      </c>
      <c r="W118" s="115"/>
      <c r="X118" s="119"/>
      <c r="Y118" s="127"/>
    </row>
    <row r="119" spans="1:25" s="80" customFormat="1" ht="12.75" customHeight="1">
      <c r="A119" s="104" t="s">
        <v>49</v>
      </c>
      <c r="B119" s="124" t="s">
        <v>257</v>
      </c>
      <c r="C119" s="128"/>
      <c r="D119" s="114"/>
      <c r="E119" s="125"/>
      <c r="F119" s="125"/>
      <c r="G119" s="101" t="s">
        <v>49</v>
      </c>
      <c r="H119" s="126" t="s">
        <v>250</v>
      </c>
      <c r="J119" s="115"/>
      <c r="K119" s="119"/>
      <c r="L119" s="127"/>
      <c r="M119" s="118"/>
      <c r="N119" s="104" t="s">
        <v>49</v>
      </c>
      <c r="O119" s="149" t="s">
        <v>90</v>
      </c>
      <c r="P119" s="128"/>
      <c r="Q119" s="114"/>
      <c r="R119" s="125"/>
      <c r="S119" s="125"/>
      <c r="T119" s="101" t="s">
        <v>49</v>
      </c>
      <c r="U119" s="126" t="s">
        <v>267</v>
      </c>
      <c r="W119" s="115"/>
      <c r="X119" s="119"/>
      <c r="Y119" s="127"/>
    </row>
    <row r="120" spans="1:25" s="80" customFormat="1" ht="12.75" customHeight="1">
      <c r="A120" s="104" t="s">
        <v>50</v>
      </c>
      <c r="B120" s="124" t="s">
        <v>258</v>
      </c>
      <c r="C120" s="113"/>
      <c r="D120" s="114"/>
      <c r="E120" s="125"/>
      <c r="F120" s="125"/>
      <c r="G120" s="101" t="s">
        <v>50</v>
      </c>
      <c r="H120" s="126" t="s">
        <v>197</v>
      </c>
      <c r="J120" s="115"/>
      <c r="K120" s="115"/>
      <c r="L120" s="127"/>
      <c r="M120" s="118"/>
      <c r="N120" s="104" t="s">
        <v>50</v>
      </c>
      <c r="O120" s="124" t="s">
        <v>273</v>
      </c>
      <c r="P120" s="113"/>
      <c r="Q120" s="114"/>
      <c r="R120" s="125"/>
      <c r="S120" s="125"/>
      <c r="T120" s="101" t="s">
        <v>50</v>
      </c>
      <c r="U120" s="126" t="s">
        <v>268</v>
      </c>
      <c r="W120" s="115"/>
      <c r="X120" s="115"/>
      <c r="Y120" s="127"/>
    </row>
    <row r="121" spans="1:25" s="80" customFormat="1" ht="12.75" customHeight="1">
      <c r="A121" s="102" t="s">
        <v>51</v>
      </c>
      <c r="B121" s="124" t="s">
        <v>259</v>
      </c>
      <c r="C121" s="128"/>
      <c r="D121" s="114"/>
      <c r="E121" s="125"/>
      <c r="F121" s="125"/>
      <c r="G121" s="100" t="s">
        <v>51</v>
      </c>
      <c r="H121" s="126" t="s">
        <v>251</v>
      </c>
      <c r="J121" s="115"/>
      <c r="K121" s="105" t="s">
        <v>56</v>
      </c>
      <c r="L121" s="127"/>
      <c r="M121" s="118"/>
      <c r="N121" s="102" t="s">
        <v>51</v>
      </c>
      <c r="O121" s="124" t="s">
        <v>274</v>
      </c>
      <c r="P121" s="128"/>
      <c r="Q121" s="114"/>
      <c r="R121" s="125"/>
      <c r="S121" s="125"/>
      <c r="T121" s="100" t="s">
        <v>51</v>
      </c>
      <c r="U121" s="126" t="s">
        <v>269</v>
      </c>
      <c r="W121" s="115"/>
      <c r="X121" s="105" t="s">
        <v>56</v>
      </c>
      <c r="Y121" s="127"/>
    </row>
    <row r="122" spans="1:25" s="80" customFormat="1" ht="12.75" customHeight="1">
      <c r="A122" s="129"/>
      <c r="B122" s="128"/>
      <c r="C122" s="128"/>
      <c r="D122" s="114"/>
      <c r="E122" s="100" t="s">
        <v>48</v>
      </c>
      <c r="F122" s="126" t="s">
        <v>252</v>
      </c>
      <c r="H122" s="115"/>
      <c r="I122" s="130"/>
      <c r="J122" s="106" t="s">
        <v>57</v>
      </c>
      <c r="K122" s="131" t="s">
        <v>421</v>
      </c>
      <c r="L122" s="127"/>
      <c r="M122" s="118"/>
      <c r="N122" s="129"/>
      <c r="O122" s="128"/>
      <c r="P122" s="128"/>
      <c r="Q122" s="114"/>
      <c r="R122" s="100" t="s">
        <v>48</v>
      </c>
      <c r="S122" s="126" t="s">
        <v>192</v>
      </c>
      <c r="U122" s="115"/>
      <c r="V122" s="130"/>
      <c r="W122" s="106" t="s">
        <v>57</v>
      </c>
      <c r="X122" s="131" t="s">
        <v>425</v>
      </c>
      <c r="Y122" s="127"/>
    </row>
    <row r="123" spans="1:25" s="80" customFormat="1" ht="12.75" customHeight="1">
      <c r="A123" s="111"/>
      <c r="B123" s="107" t="s">
        <v>58</v>
      </c>
      <c r="C123" s="113"/>
      <c r="D123" s="114"/>
      <c r="E123" s="101" t="s">
        <v>49</v>
      </c>
      <c r="F123" s="126" t="s">
        <v>253</v>
      </c>
      <c r="H123" s="115"/>
      <c r="I123" s="116"/>
      <c r="J123" s="106" t="s">
        <v>45</v>
      </c>
      <c r="K123" s="132" t="s">
        <v>421</v>
      </c>
      <c r="L123" s="127"/>
      <c r="M123" s="118"/>
      <c r="N123" s="111"/>
      <c r="O123" s="107" t="s">
        <v>58</v>
      </c>
      <c r="P123" s="113"/>
      <c r="Q123" s="114"/>
      <c r="R123" s="101" t="s">
        <v>49</v>
      </c>
      <c r="S123" s="126" t="s">
        <v>270</v>
      </c>
      <c r="U123" s="115"/>
      <c r="V123" s="116"/>
      <c r="W123" s="106" t="s">
        <v>45</v>
      </c>
      <c r="X123" s="132" t="s">
        <v>425</v>
      </c>
      <c r="Y123" s="127"/>
    </row>
    <row r="124" spans="1:25" s="80" customFormat="1" ht="12.75" customHeight="1">
      <c r="A124" s="111"/>
      <c r="B124" s="107" t="s">
        <v>424</v>
      </c>
      <c r="C124" s="113"/>
      <c r="D124" s="114"/>
      <c r="E124" s="101" t="s">
        <v>50</v>
      </c>
      <c r="F124" s="126" t="s">
        <v>254</v>
      </c>
      <c r="H124" s="119"/>
      <c r="I124" s="116"/>
      <c r="J124" s="106" t="s">
        <v>59</v>
      </c>
      <c r="K124" s="132" t="s">
        <v>422</v>
      </c>
      <c r="L124" s="127"/>
      <c r="M124" s="118"/>
      <c r="N124" s="111"/>
      <c r="O124" s="107" t="s">
        <v>427</v>
      </c>
      <c r="P124" s="113"/>
      <c r="Q124" s="114"/>
      <c r="R124" s="101" t="s">
        <v>50</v>
      </c>
      <c r="S124" s="126" t="s">
        <v>207</v>
      </c>
      <c r="U124" s="119"/>
      <c r="V124" s="116"/>
      <c r="W124" s="106" t="s">
        <v>59</v>
      </c>
      <c r="X124" s="132" t="s">
        <v>426</v>
      </c>
      <c r="Y124" s="127"/>
    </row>
    <row r="125" spans="1:25" s="80" customFormat="1" ht="12.75" customHeight="1">
      <c r="A125" s="133"/>
      <c r="B125" s="134"/>
      <c r="C125" s="134"/>
      <c r="D125" s="114"/>
      <c r="E125" s="100" t="s">
        <v>51</v>
      </c>
      <c r="F125" s="126" t="s">
        <v>255</v>
      </c>
      <c r="H125" s="134"/>
      <c r="I125" s="134"/>
      <c r="J125" s="108" t="s">
        <v>60</v>
      </c>
      <c r="K125" s="132" t="s">
        <v>423</v>
      </c>
      <c r="L125" s="135"/>
      <c r="M125" s="136"/>
      <c r="N125" s="133"/>
      <c r="O125" s="134"/>
      <c r="P125" s="134"/>
      <c r="Q125" s="114"/>
      <c r="R125" s="100" t="s">
        <v>51</v>
      </c>
      <c r="S125" s="126" t="s">
        <v>271</v>
      </c>
      <c r="U125" s="134"/>
      <c r="V125" s="134"/>
      <c r="W125" s="108" t="s">
        <v>60</v>
      </c>
      <c r="X125" s="132" t="s">
        <v>426</v>
      </c>
      <c r="Y125" s="135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1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1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8" t="s">
        <v>17</v>
      </c>
      <c r="C128" s="89" t="s">
        <v>18</v>
      </c>
      <c r="D128" s="90" t="s">
        <v>19</v>
      </c>
      <c r="E128" s="90" t="s">
        <v>20</v>
      </c>
      <c r="F128" s="90"/>
      <c r="G128" s="90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-2</v>
      </c>
      <c r="B129" s="48">
        <v>0</v>
      </c>
      <c r="C129" s="49">
        <v>5</v>
      </c>
      <c r="D129" s="144" t="s">
        <v>260</v>
      </c>
      <c r="E129" s="50" t="s">
        <v>60</v>
      </c>
      <c r="F129" s="50" t="s">
        <v>96</v>
      </c>
      <c r="G129" s="83">
        <v>11</v>
      </c>
      <c r="H129" s="51"/>
      <c r="I129" s="51">
        <v>150</v>
      </c>
      <c r="J129" s="52">
        <v>6</v>
      </c>
      <c r="K129" s="53">
        <v>4</v>
      </c>
      <c r="L129" s="47">
        <v>2</v>
      </c>
      <c r="M129" s="12"/>
      <c r="N129" s="47">
        <v>8.5</v>
      </c>
      <c r="O129" s="48">
        <v>4</v>
      </c>
      <c r="P129" s="49">
        <v>5</v>
      </c>
      <c r="Q129" s="146" t="s">
        <v>276</v>
      </c>
      <c r="R129" s="50" t="s">
        <v>45</v>
      </c>
      <c r="S129" s="139" t="s">
        <v>275</v>
      </c>
      <c r="T129" s="110">
        <v>9</v>
      </c>
      <c r="U129" s="51">
        <v>730</v>
      </c>
      <c r="V129" s="51"/>
      <c r="W129" s="52">
        <v>6</v>
      </c>
      <c r="X129" s="109">
        <v>0</v>
      </c>
      <c r="Y129" s="47">
        <v>-8.5</v>
      </c>
    </row>
    <row r="130" spans="1:25" ht="16.5" customHeight="1">
      <c r="A130" s="47">
        <v>-1.25</v>
      </c>
      <c r="B130" s="48">
        <v>2</v>
      </c>
      <c r="C130" s="49">
        <v>2</v>
      </c>
      <c r="D130" s="144" t="s">
        <v>262</v>
      </c>
      <c r="E130" s="50" t="s">
        <v>60</v>
      </c>
      <c r="F130" s="50" t="s">
        <v>261</v>
      </c>
      <c r="G130" s="83">
        <v>8</v>
      </c>
      <c r="H130" s="51"/>
      <c r="I130" s="51">
        <v>120</v>
      </c>
      <c r="J130" s="52">
        <v>3</v>
      </c>
      <c r="K130" s="53">
        <v>2</v>
      </c>
      <c r="L130" s="47">
        <v>1.25</v>
      </c>
      <c r="M130" s="12"/>
      <c r="N130" s="47">
        <v>-4.5</v>
      </c>
      <c r="O130" s="48">
        <v>0</v>
      </c>
      <c r="P130" s="49">
        <v>2</v>
      </c>
      <c r="Q130" s="144" t="s">
        <v>262</v>
      </c>
      <c r="R130" s="50" t="s">
        <v>59</v>
      </c>
      <c r="S130" s="147" t="s">
        <v>277</v>
      </c>
      <c r="T130" s="110">
        <v>7</v>
      </c>
      <c r="U130" s="51">
        <v>50</v>
      </c>
      <c r="V130" s="51"/>
      <c r="W130" s="52">
        <v>3</v>
      </c>
      <c r="X130" s="109">
        <v>4</v>
      </c>
      <c r="Y130" s="47">
        <v>4.5</v>
      </c>
    </row>
    <row r="131" spans="1:25" ht="16.5" customHeight="1">
      <c r="A131" s="47">
        <v>4.5</v>
      </c>
      <c r="B131" s="48">
        <v>4</v>
      </c>
      <c r="C131" s="49">
        <v>4</v>
      </c>
      <c r="D131" s="146" t="s">
        <v>260</v>
      </c>
      <c r="E131" s="92" t="s">
        <v>60</v>
      </c>
      <c r="F131" s="92" t="s">
        <v>131</v>
      </c>
      <c r="G131" s="83">
        <v>6</v>
      </c>
      <c r="H131" s="51">
        <v>100</v>
      </c>
      <c r="I131" s="51"/>
      <c r="J131" s="52">
        <v>1</v>
      </c>
      <c r="K131" s="53">
        <v>0</v>
      </c>
      <c r="L131" s="47">
        <v>-4.5</v>
      </c>
      <c r="M131" s="12"/>
      <c r="N131" s="47">
        <v>-2</v>
      </c>
      <c r="O131" s="48">
        <v>2</v>
      </c>
      <c r="P131" s="49">
        <v>4</v>
      </c>
      <c r="Q131" s="146" t="s">
        <v>279</v>
      </c>
      <c r="R131" s="92" t="s">
        <v>60</v>
      </c>
      <c r="S131" s="148" t="s">
        <v>278</v>
      </c>
      <c r="T131" s="110">
        <v>6</v>
      </c>
      <c r="U131" s="51">
        <v>150</v>
      </c>
      <c r="V131" s="51"/>
      <c r="W131" s="52">
        <v>1</v>
      </c>
      <c r="X131" s="109">
        <v>2</v>
      </c>
      <c r="Y131" s="47">
        <v>2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1"/>
      <c r="B136" s="112"/>
      <c r="C136" s="113"/>
      <c r="D136" s="114"/>
      <c r="E136" s="100" t="s">
        <v>48</v>
      </c>
      <c r="F136" s="126" t="s">
        <v>280</v>
      </c>
      <c r="H136" s="115"/>
      <c r="I136" s="116"/>
      <c r="J136" s="85"/>
      <c r="K136" s="117"/>
      <c r="L136" s="87"/>
      <c r="M136" s="118"/>
      <c r="N136" s="111"/>
      <c r="O136" s="112"/>
      <c r="P136" s="113"/>
      <c r="Q136" s="114"/>
      <c r="R136" s="100" t="s">
        <v>48</v>
      </c>
      <c r="S136" s="126" t="s">
        <v>294</v>
      </c>
      <c r="U136" s="115"/>
      <c r="V136" s="116"/>
      <c r="W136" s="85"/>
      <c r="X136" s="117"/>
      <c r="Y136" s="87"/>
    </row>
    <row r="137" spans="1:25" s="80" customFormat="1" ht="12.75" customHeight="1">
      <c r="A137" s="111"/>
      <c r="B137" s="112"/>
      <c r="C137" s="113"/>
      <c r="D137" s="114"/>
      <c r="E137" s="101" t="s">
        <v>49</v>
      </c>
      <c r="F137" s="126" t="s">
        <v>281</v>
      </c>
      <c r="H137" s="119"/>
      <c r="I137" s="116"/>
      <c r="J137" s="103"/>
      <c r="K137" s="120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12.1</v>
      </c>
      <c r="L137" s="121"/>
      <c r="M137" s="118"/>
      <c r="N137" s="111"/>
      <c r="O137" s="112"/>
      <c r="P137" s="113"/>
      <c r="Q137" s="114"/>
      <c r="R137" s="101" t="s">
        <v>49</v>
      </c>
      <c r="S137" s="126" t="s">
        <v>118</v>
      </c>
      <c r="U137" s="119"/>
      <c r="V137" s="116"/>
      <c r="W137" s="103"/>
      <c r="X137" s="120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4.1</v>
      </c>
      <c r="Y137" s="121"/>
    </row>
    <row r="138" spans="1:25" s="80" customFormat="1" ht="12.75" customHeight="1">
      <c r="A138" s="111"/>
      <c r="B138" s="112"/>
      <c r="C138" s="113"/>
      <c r="D138" s="114"/>
      <c r="E138" s="101" t="s">
        <v>50</v>
      </c>
      <c r="F138" s="126" t="s">
        <v>282</v>
      </c>
      <c r="H138" s="115"/>
      <c r="I138" s="116"/>
      <c r="J138" s="122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16.1</v>
      </c>
      <c r="K138" s="120" t="str">
        <f>IF(K137="","","+")</f>
        <v>+</v>
      </c>
      <c r="L138" s="123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9.1</v>
      </c>
      <c r="M138" s="118"/>
      <c r="N138" s="111"/>
      <c r="O138" s="112"/>
      <c r="P138" s="113"/>
      <c r="Q138" s="114"/>
      <c r="R138" s="101" t="s">
        <v>50</v>
      </c>
      <c r="S138" s="150" t="s">
        <v>295</v>
      </c>
      <c r="U138" s="115"/>
      <c r="V138" s="116"/>
      <c r="W138" s="122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7.1</v>
      </c>
      <c r="X138" s="120" t="str">
        <f>IF(X137="","","+")</f>
        <v>+</v>
      </c>
      <c r="Y138" s="123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14.1</v>
      </c>
    </row>
    <row r="139" spans="1:25" s="80" customFormat="1" ht="12.75" customHeight="1">
      <c r="A139" s="111"/>
      <c r="B139" s="112"/>
      <c r="C139" s="113"/>
      <c r="D139" s="114"/>
      <c r="E139" s="100" t="s">
        <v>51</v>
      </c>
      <c r="F139" s="126" t="s">
        <v>283</v>
      </c>
      <c r="H139" s="115"/>
      <c r="I139" s="116"/>
      <c r="J139" s="103"/>
      <c r="K139" s="120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3.1</v>
      </c>
      <c r="L139" s="121"/>
      <c r="M139" s="118"/>
      <c r="N139" s="111"/>
      <c r="O139" s="112"/>
      <c r="P139" s="113"/>
      <c r="Q139" s="114"/>
      <c r="R139" s="100" t="s">
        <v>51</v>
      </c>
      <c r="S139" s="150" t="s">
        <v>296</v>
      </c>
      <c r="U139" s="115"/>
      <c r="V139" s="116"/>
      <c r="W139" s="103"/>
      <c r="X139" s="120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15.1</v>
      </c>
      <c r="Y139" s="121"/>
    </row>
    <row r="140" spans="1:25" s="80" customFormat="1" ht="12.75" customHeight="1">
      <c r="A140" s="102" t="s">
        <v>48</v>
      </c>
      <c r="B140" s="124" t="s">
        <v>103</v>
      </c>
      <c r="C140" s="113"/>
      <c r="D140" s="114"/>
      <c r="E140" s="125"/>
      <c r="F140" s="125"/>
      <c r="G140" s="100" t="s">
        <v>48</v>
      </c>
      <c r="H140" s="126" t="s">
        <v>284</v>
      </c>
      <c r="J140" s="115"/>
      <c r="K140" s="119"/>
      <c r="L140" s="127"/>
      <c r="M140" s="118"/>
      <c r="N140" s="102" t="s">
        <v>48</v>
      </c>
      <c r="O140" s="124" t="s">
        <v>303</v>
      </c>
      <c r="P140" s="113"/>
      <c r="Q140" s="114"/>
      <c r="R140" s="125"/>
      <c r="S140" s="125"/>
      <c r="T140" s="100" t="s">
        <v>48</v>
      </c>
      <c r="U140" s="126" t="s">
        <v>297</v>
      </c>
      <c r="W140" s="115"/>
      <c r="X140" s="119"/>
      <c r="Y140" s="127"/>
    </row>
    <row r="141" spans="1:25" s="80" customFormat="1" ht="12.75" customHeight="1">
      <c r="A141" s="104" t="s">
        <v>49</v>
      </c>
      <c r="B141" s="124" t="s">
        <v>290</v>
      </c>
      <c r="C141" s="128"/>
      <c r="D141" s="114"/>
      <c r="E141" s="125"/>
      <c r="F141" s="125"/>
      <c r="G141" s="101" t="s">
        <v>49</v>
      </c>
      <c r="H141" s="126" t="s">
        <v>146</v>
      </c>
      <c r="J141" s="115"/>
      <c r="K141" s="119"/>
      <c r="L141" s="127"/>
      <c r="M141" s="118"/>
      <c r="N141" s="104" t="s">
        <v>49</v>
      </c>
      <c r="O141" s="149" t="s">
        <v>304</v>
      </c>
      <c r="P141" s="128"/>
      <c r="Q141" s="114"/>
      <c r="R141" s="125"/>
      <c r="S141" s="125"/>
      <c r="T141" s="101" t="s">
        <v>49</v>
      </c>
      <c r="U141" s="126" t="s">
        <v>298</v>
      </c>
      <c r="W141" s="115"/>
      <c r="X141" s="119"/>
      <c r="Y141" s="127"/>
    </row>
    <row r="142" spans="1:25" s="80" customFormat="1" ht="12.75" customHeight="1">
      <c r="A142" s="104" t="s">
        <v>50</v>
      </c>
      <c r="B142" s="149" t="s">
        <v>291</v>
      </c>
      <c r="C142" s="113"/>
      <c r="D142" s="114"/>
      <c r="E142" s="125"/>
      <c r="F142" s="125"/>
      <c r="G142" s="101" t="s">
        <v>50</v>
      </c>
      <c r="H142" s="126" t="s">
        <v>285</v>
      </c>
      <c r="J142" s="115"/>
      <c r="K142" s="115"/>
      <c r="L142" s="127"/>
      <c r="M142" s="118"/>
      <c r="N142" s="104" t="s">
        <v>50</v>
      </c>
      <c r="O142" s="124" t="s">
        <v>268</v>
      </c>
      <c r="P142" s="113"/>
      <c r="Q142" s="114"/>
      <c r="R142" s="125"/>
      <c r="S142" s="125"/>
      <c r="T142" s="101" t="s">
        <v>50</v>
      </c>
      <c r="U142" s="126" t="s">
        <v>159</v>
      </c>
      <c r="W142" s="115"/>
      <c r="X142" s="115"/>
      <c r="Y142" s="127"/>
    </row>
    <row r="143" spans="1:25" s="80" customFormat="1" ht="12.75" customHeight="1">
      <c r="A143" s="102" t="s">
        <v>51</v>
      </c>
      <c r="B143" s="124" t="s">
        <v>292</v>
      </c>
      <c r="C143" s="128"/>
      <c r="D143" s="114"/>
      <c r="E143" s="125"/>
      <c r="F143" s="125"/>
      <c r="G143" s="100" t="s">
        <v>51</v>
      </c>
      <c r="H143" s="126" t="s">
        <v>118</v>
      </c>
      <c r="J143" s="115"/>
      <c r="K143" s="105" t="s">
        <v>56</v>
      </c>
      <c r="L143" s="127"/>
      <c r="M143" s="118"/>
      <c r="N143" s="102" t="s">
        <v>51</v>
      </c>
      <c r="O143" s="124" t="s">
        <v>257</v>
      </c>
      <c r="P143" s="128"/>
      <c r="Q143" s="114"/>
      <c r="R143" s="125"/>
      <c r="S143" s="125"/>
      <c r="T143" s="100" t="s">
        <v>51</v>
      </c>
      <c r="U143" s="126" t="s">
        <v>299</v>
      </c>
      <c r="W143" s="115"/>
      <c r="X143" s="105" t="s">
        <v>56</v>
      </c>
      <c r="Y143" s="127"/>
    </row>
    <row r="144" spans="1:25" s="80" customFormat="1" ht="12.75" customHeight="1">
      <c r="A144" s="129"/>
      <c r="B144" s="128"/>
      <c r="C144" s="128"/>
      <c r="D144" s="114"/>
      <c r="E144" s="100" t="s">
        <v>48</v>
      </c>
      <c r="F144" s="126" t="s">
        <v>286</v>
      </c>
      <c r="H144" s="115"/>
      <c r="I144" s="130"/>
      <c r="J144" s="106" t="s">
        <v>57</v>
      </c>
      <c r="K144" s="131" t="s">
        <v>428</v>
      </c>
      <c r="L144" s="127"/>
      <c r="M144" s="118"/>
      <c r="N144" s="129"/>
      <c r="O144" s="128"/>
      <c r="P144" s="128"/>
      <c r="Q144" s="114"/>
      <c r="R144" s="100" t="s">
        <v>48</v>
      </c>
      <c r="S144" s="126" t="s">
        <v>223</v>
      </c>
      <c r="U144" s="115"/>
      <c r="V144" s="130"/>
      <c r="W144" s="106" t="s">
        <v>57</v>
      </c>
      <c r="X144" s="131" t="s">
        <v>432</v>
      </c>
      <c r="Y144" s="127"/>
    </row>
    <row r="145" spans="1:25" s="80" customFormat="1" ht="12.75" customHeight="1">
      <c r="A145" s="111"/>
      <c r="B145" s="107" t="s">
        <v>58</v>
      </c>
      <c r="C145" s="113"/>
      <c r="D145" s="114"/>
      <c r="E145" s="101" t="s">
        <v>49</v>
      </c>
      <c r="F145" s="150" t="s">
        <v>287</v>
      </c>
      <c r="H145" s="115"/>
      <c r="I145" s="116"/>
      <c r="J145" s="106" t="s">
        <v>45</v>
      </c>
      <c r="K145" s="132" t="s">
        <v>428</v>
      </c>
      <c r="L145" s="127"/>
      <c r="M145" s="118"/>
      <c r="N145" s="111"/>
      <c r="O145" s="107" t="s">
        <v>58</v>
      </c>
      <c r="P145" s="113"/>
      <c r="Q145" s="114"/>
      <c r="R145" s="101" t="s">
        <v>49</v>
      </c>
      <c r="S145" s="126" t="s">
        <v>300</v>
      </c>
      <c r="U145" s="115"/>
      <c r="V145" s="116"/>
      <c r="W145" s="106" t="s">
        <v>45</v>
      </c>
      <c r="X145" s="132" t="s">
        <v>432</v>
      </c>
      <c r="Y145" s="127"/>
    </row>
    <row r="146" spans="1:25" s="80" customFormat="1" ht="12.75" customHeight="1">
      <c r="A146" s="111"/>
      <c r="B146" s="107" t="s">
        <v>431</v>
      </c>
      <c r="C146" s="113"/>
      <c r="D146" s="114"/>
      <c r="E146" s="101" t="s">
        <v>50</v>
      </c>
      <c r="F146" s="126" t="s">
        <v>288</v>
      </c>
      <c r="H146" s="119"/>
      <c r="I146" s="116"/>
      <c r="J146" s="106" t="s">
        <v>59</v>
      </c>
      <c r="K146" s="132" t="s">
        <v>429</v>
      </c>
      <c r="L146" s="127"/>
      <c r="M146" s="118"/>
      <c r="N146" s="111"/>
      <c r="O146" s="107" t="s">
        <v>434</v>
      </c>
      <c r="P146" s="113"/>
      <c r="Q146" s="114"/>
      <c r="R146" s="101" t="s">
        <v>50</v>
      </c>
      <c r="S146" s="126" t="s">
        <v>301</v>
      </c>
      <c r="U146" s="119"/>
      <c r="V146" s="116"/>
      <c r="W146" s="106" t="s">
        <v>59</v>
      </c>
      <c r="X146" s="132" t="s">
        <v>433</v>
      </c>
      <c r="Y146" s="127"/>
    </row>
    <row r="147" spans="1:25" s="80" customFormat="1" ht="12.75" customHeight="1">
      <c r="A147" s="133"/>
      <c r="B147" s="134"/>
      <c r="C147" s="134"/>
      <c r="D147" s="114"/>
      <c r="E147" s="100" t="s">
        <v>51</v>
      </c>
      <c r="F147" s="150" t="s">
        <v>289</v>
      </c>
      <c r="H147" s="134"/>
      <c r="I147" s="134"/>
      <c r="J147" s="108" t="s">
        <v>60</v>
      </c>
      <c r="K147" s="132" t="s">
        <v>430</v>
      </c>
      <c r="L147" s="135"/>
      <c r="M147" s="136"/>
      <c r="N147" s="133"/>
      <c r="O147" s="134"/>
      <c r="P147" s="134"/>
      <c r="Q147" s="114"/>
      <c r="R147" s="100" t="s">
        <v>51</v>
      </c>
      <c r="S147" s="126" t="s">
        <v>302</v>
      </c>
      <c r="U147" s="134"/>
      <c r="V147" s="134"/>
      <c r="W147" s="108" t="s">
        <v>60</v>
      </c>
      <c r="X147" s="132" t="s">
        <v>433</v>
      </c>
      <c r="Y147" s="135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1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1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8" t="s">
        <v>17</v>
      </c>
      <c r="C150" s="89" t="s">
        <v>18</v>
      </c>
      <c r="D150" s="90" t="s">
        <v>19</v>
      </c>
      <c r="E150" s="90" t="s">
        <v>20</v>
      </c>
      <c r="F150" s="90"/>
      <c r="G150" s="90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0.75</v>
      </c>
      <c r="B151" s="48">
        <v>3</v>
      </c>
      <c r="C151" s="49">
        <v>3</v>
      </c>
      <c r="D151" s="144" t="s">
        <v>244</v>
      </c>
      <c r="E151" s="50" t="s">
        <v>60</v>
      </c>
      <c r="F151" s="143" t="s">
        <v>293</v>
      </c>
      <c r="G151" s="83">
        <v>9</v>
      </c>
      <c r="H151" s="51"/>
      <c r="I151" s="51">
        <v>110</v>
      </c>
      <c r="J151" s="52">
        <v>6</v>
      </c>
      <c r="K151" s="53">
        <v>1</v>
      </c>
      <c r="L151" s="47">
        <v>-0.75</v>
      </c>
      <c r="M151" s="12"/>
      <c r="N151" s="47">
        <v>-2.25</v>
      </c>
      <c r="O151" s="48">
        <v>0</v>
      </c>
      <c r="P151" s="49">
        <v>3</v>
      </c>
      <c r="Q151" s="146" t="s">
        <v>113</v>
      </c>
      <c r="R151" s="50" t="s">
        <v>60</v>
      </c>
      <c r="S151" s="147" t="s">
        <v>305</v>
      </c>
      <c r="T151" s="110">
        <v>10</v>
      </c>
      <c r="U151" s="51"/>
      <c r="V151" s="51">
        <v>170</v>
      </c>
      <c r="W151" s="52">
        <v>6</v>
      </c>
      <c r="X151" s="109">
        <v>4</v>
      </c>
      <c r="Y151" s="47">
        <v>2.25</v>
      </c>
    </row>
    <row r="152" spans="1:25" ht="16.5" customHeight="1">
      <c r="A152" s="47">
        <v>-2.25</v>
      </c>
      <c r="B152" s="48">
        <v>0</v>
      </c>
      <c r="C152" s="49">
        <v>4</v>
      </c>
      <c r="D152" s="144" t="s">
        <v>262</v>
      </c>
      <c r="E152" s="50" t="s">
        <v>60</v>
      </c>
      <c r="F152" s="143" t="s">
        <v>293</v>
      </c>
      <c r="G152" s="83">
        <v>11</v>
      </c>
      <c r="H152" s="51"/>
      <c r="I152" s="51">
        <v>210</v>
      </c>
      <c r="J152" s="52">
        <v>1</v>
      </c>
      <c r="K152" s="53">
        <v>4</v>
      </c>
      <c r="L152" s="47">
        <v>2.25</v>
      </c>
      <c r="M152" s="12"/>
      <c r="N152" s="47">
        <v>0.75</v>
      </c>
      <c r="O152" s="48">
        <v>3</v>
      </c>
      <c r="P152" s="49">
        <v>4</v>
      </c>
      <c r="Q152" s="144" t="s">
        <v>307</v>
      </c>
      <c r="R152" s="50" t="s">
        <v>45</v>
      </c>
      <c r="S152" s="139" t="s">
        <v>306</v>
      </c>
      <c r="T152" s="110">
        <v>6</v>
      </c>
      <c r="U152" s="51"/>
      <c r="V152" s="51">
        <v>50</v>
      </c>
      <c r="W152" s="52">
        <v>1</v>
      </c>
      <c r="X152" s="109">
        <v>1</v>
      </c>
      <c r="Y152" s="47">
        <v>-0.75</v>
      </c>
    </row>
    <row r="153" spans="1:25" ht="16.5" customHeight="1">
      <c r="A153" s="47">
        <v>0.75</v>
      </c>
      <c r="B153" s="48">
        <v>3</v>
      </c>
      <c r="C153" s="49">
        <v>5</v>
      </c>
      <c r="D153" s="146" t="s">
        <v>244</v>
      </c>
      <c r="E153" s="92" t="s">
        <v>60</v>
      </c>
      <c r="F153" s="145" t="s">
        <v>293</v>
      </c>
      <c r="G153" s="83">
        <v>9</v>
      </c>
      <c r="H153" s="51"/>
      <c r="I153" s="51">
        <v>110</v>
      </c>
      <c r="J153" s="52">
        <v>2</v>
      </c>
      <c r="K153" s="53">
        <v>1</v>
      </c>
      <c r="L153" s="47">
        <v>-0.75</v>
      </c>
      <c r="M153" s="12"/>
      <c r="N153" s="47">
        <v>0.75</v>
      </c>
      <c r="O153" s="48">
        <v>3</v>
      </c>
      <c r="P153" s="49">
        <v>5</v>
      </c>
      <c r="Q153" s="146" t="s">
        <v>308</v>
      </c>
      <c r="R153" s="92" t="s">
        <v>45</v>
      </c>
      <c r="S153" s="140" t="s">
        <v>306</v>
      </c>
      <c r="T153" s="110">
        <v>9</v>
      </c>
      <c r="U153" s="51"/>
      <c r="V153" s="51">
        <v>50</v>
      </c>
      <c r="W153" s="52">
        <v>2</v>
      </c>
      <c r="X153" s="109">
        <v>1</v>
      </c>
      <c r="Y153" s="47">
        <v>-0.75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9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1"/>
      <c r="B158" s="112"/>
      <c r="C158" s="113"/>
      <c r="D158" s="114"/>
      <c r="E158" s="100" t="s">
        <v>48</v>
      </c>
      <c r="F158" s="126" t="s">
        <v>309</v>
      </c>
      <c r="H158" s="115"/>
      <c r="I158" s="116"/>
      <c r="J158" s="85"/>
      <c r="K158" s="117"/>
      <c r="L158" s="87"/>
      <c r="M158" s="118"/>
      <c r="N158" s="111"/>
      <c r="O158" s="112"/>
      <c r="P158" s="113"/>
      <c r="Q158" s="114"/>
      <c r="R158" s="100" t="s">
        <v>48</v>
      </c>
      <c r="S158" s="126" t="s">
        <v>324</v>
      </c>
      <c r="U158" s="115"/>
      <c r="V158" s="116"/>
      <c r="W158" s="85"/>
      <c r="X158" s="117"/>
      <c r="Y158" s="87"/>
    </row>
    <row r="159" spans="1:25" s="80" customFormat="1" ht="12.75" customHeight="1">
      <c r="A159" s="111"/>
      <c r="B159" s="112"/>
      <c r="C159" s="113"/>
      <c r="D159" s="114"/>
      <c r="E159" s="101" t="s">
        <v>49</v>
      </c>
      <c r="F159" s="126" t="s">
        <v>310</v>
      </c>
      <c r="H159" s="119"/>
      <c r="I159" s="116"/>
      <c r="J159" s="103"/>
      <c r="K159" s="120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4.1</v>
      </c>
      <c r="L159" s="121"/>
      <c r="M159" s="118"/>
      <c r="N159" s="111"/>
      <c r="O159" s="112"/>
      <c r="P159" s="113"/>
      <c r="Q159" s="114"/>
      <c r="R159" s="101" t="s">
        <v>49</v>
      </c>
      <c r="S159" s="126" t="s">
        <v>325</v>
      </c>
      <c r="U159" s="119"/>
      <c r="V159" s="116"/>
      <c r="W159" s="103"/>
      <c r="X159" s="120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8.1</v>
      </c>
      <c r="Y159" s="121"/>
    </row>
    <row r="160" spans="1:25" s="80" customFormat="1" ht="12.75" customHeight="1">
      <c r="A160" s="111"/>
      <c r="B160" s="112"/>
      <c r="C160" s="113"/>
      <c r="D160" s="114"/>
      <c r="E160" s="101" t="s">
        <v>50</v>
      </c>
      <c r="F160" s="126" t="s">
        <v>311</v>
      </c>
      <c r="H160" s="115"/>
      <c r="I160" s="116"/>
      <c r="J160" s="122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K160" s="120" t="str">
        <f>IF(K159="","","+")</f>
        <v>+</v>
      </c>
      <c r="L160" s="123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2.1</v>
      </c>
      <c r="M160" s="118"/>
      <c r="N160" s="111"/>
      <c r="O160" s="112"/>
      <c r="P160" s="113"/>
      <c r="Q160" s="114"/>
      <c r="R160" s="101" t="s">
        <v>50</v>
      </c>
      <c r="S160" s="126" t="s">
        <v>326</v>
      </c>
      <c r="U160" s="115"/>
      <c r="V160" s="116"/>
      <c r="W160" s="122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9.1</v>
      </c>
      <c r="X160" s="120" t="str">
        <f>IF(X159="","","+")</f>
        <v>+</v>
      </c>
      <c r="Y160" s="123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13.1</v>
      </c>
    </row>
    <row r="161" spans="1:25" s="80" customFormat="1" ht="12.75" customHeight="1">
      <c r="A161" s="111"/>
      <c r="B161" s="112"/>
      <c r="C161" s="113"/>
      <c r="D161" s="114"/>
      <c r="E161" s="100" t="s">
        <v>51</v>
      </c>
      <c r="F161" s="126" t="s">
        <v>166</v>
      </c>
      <c r="H161" s="115"/>
      <c r="I161" s="116"/>
      <c r="J161" s="103"/>
      <c r="K161" s="120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24.1</v>
      </c>
      <c r="L161" s="121"/>
      <c r="M161" s="118"/>
      <c r="N161" s="111"/>
      <c r="O161" s="112"/>
      <c r="P161" s="113"/>
      <c r="Q161" s="114"/>
      <c r="R161" s="100" t="s">
        <v>51</v>
      </c>
      <c r="S161" s="126" t="s">
        <v>161</v>
      </c>
      <c r="U161" s="115"/>
      <c r="V161" s="116"/>
      <c r="W161" s="103"/>
      <c r="X161" s="120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10.1</v>
      </c>
      <c r="Y161" s="121"/>
    </row>
    <row r="162" spans="1:25" s="80" customFormat="1" ht="12.75" customHeight="1">
      <c r="A162" s="102" t="s">
        <v>48</v>
      </c>
      <c r="B162" s="124" t="s">
        <v>318</v>
      </c>
      <c r="C162" s="113"/>
      <c r="D162" s="114"/>
      <c r="E162" s="125"/>
      <c r="F162" s="125"/>
      <c r="G162" s="100" t="s">
        <v>48</v>
      </c>
      <c r="H162" s="126" t="s">
        <v>237</v>
      </c>
      <c r="J162" s="115"/>
      <c r="K162" s="119"/>
      <c r="L162" s="127"/>
      <c r="M162" s="118"/>
      <c r="N162" s="102" t="s">
        <v>48</v>
      </c>
      <c r="O162" s="124" t="s">
        <v>332</v>
      </c>
      <c r="P162" s="113"/>
      <c r="Q162" s="114"/>
      <c r="R162" s="125"/>
      <c r="S162" s="125"/>
      <c r="T162" s="100" t="s">
        <v>48</v>
      </c>
      <c r="U162" s="126" t="s">
        <v>153</v>
      </c>
      <c r="W162" s="115"/>
      <c r="X162" s="119"/>
      <c r="Y162" s="127"/>
    </row>
    <row r="163" spans="1:25" s="80" customFormat="1" ht="12.75" customHeight="1">
      <c r="A163" s="104" t="s">
        <v>49</v>
      </c>
      <c r="B163" s="124" t="s">
        <v>319</v>
      </c>
      <c r="C163" s="128"/>
      <c r="D163" s="114"/>
      <c r="E163" s="125"/>
      <c r="F163" s="125"/>
      <c r="G163" s="101" t="s">
        <v>49</v>
      </c>
      <c r="H163" s="150" t="s">
        <v>312</v>
      </c>
      <c r="J163" s="115"/>
      <c r="K163" s="119"/>
      <c r="L163" s="127"/>
      <c r="M163" s="118"/>
      <c r="N163" s="104" t="s">
        <v>49</v>
      </c>
      <c r="O163" s="124" t="s">
        <v>255</v>
      </c>
      <c r="P163" s="128"/>
      <c r="Q163" s="114"/>
      <c r="R163" s="125"/>
      <c r="S163" s="125"/>
      <c r="T163" s="101" t="s">
        <v>49</v>
      </c>
      <c r="U163" s="126" t="s">
        <v>327</v>
      </c>
      <c r="W163" s="115"/>
      <c r="X163" s="119"/>
      <c r="Y163" s="127"/>
    </row>
    <row r="164" spans="1:25" s="80" customFormat="1" ht="12.75" customHeight="1">
      <c r="A164" s="104" t="s">
        <v>50</v>
      </c>
      <c r="B164" s="124" t="s">
        <v>320</v>
      </c>
      <c r="C164" s="113"/>
      <c r="D164" s="114"/>
      <c r="E164" s="125"/>
      <c r="F164" s="125"/>
      <c r="G164" s="101" t="s">
        <v>50</v>
      </c>
      <c r="H164" s="126" t="s">
        <v>313</v>
      </c>
      <c r="J164" s="115"/>
      <c r="K164" s="115"/>
      <c r="L164" s="127"/>
      <c r="M164" s="118"/>
      <c r="N164" s="104" t="s">
        <v>50</v>
      </c>
      <c r="O164" s="124" t="s">
        <v>333</v>
      </c>
      <c r="P164" s="113"/>
      <c r="Q164" s="114"/>
      <c r="R164" s="125"/>
      <c r="S164" s="125"/>
      <c r="T164" s="101" t="s">
        <v>50</v>
      </c>
      <c r="U164" s="126" t="s">
        <v>328</v>
      </c>
      <c r="W164" s="115"/>
      <c r="X164" s="115"/>
      <c r="Y164" s="127"/>
    </row>
    <row r="165" spans="1:25" s="80" customFormat="1" ht="12.75" customHeight="1">
      <c r="A165" s="102" t="s">
        <v>51</v>
      </c>
      <c r="B165" s="149" t="s">
        <v>321</v>
      </c>
      <c r="C165" s="128"/>
      <c r="D165" s="114"/>
      <c r="E165" s="125"/>
      <c r="F165" s="125"/>
      <c r="G165" s="100" t="s">
        <v>51</v>
      </c>
      <c r="H165" s="126" t="s">
        <v>314</v>
      </c>
      <c r="J165" s="115"/>
      <c r="K165" s="105" t="s">
        <v>56</v>
      </c>
      <c r="L165" s="127"/>
      <c r="M165" s="118"/>
      <c r="N165" s="102" t="s">
        <v>51</v>
      </c>
      <c r="O165" s="124" t="s">
        <v>334</v>
      </c>
      <c r="P165" s="128"/>
      <c r="Q165" s="114"/>
      <c r="R165" s="125"/>
      <c r="S165" s="125"/>
      <c r="T165" s="100" t="s">
        <v>51</v>
      </c>
      <c r="U165" s="126" t="s">
        <v>158</v>
      </c>
      <c r="W165" s="115"/>
      <c r="X165" s="105" t="s">
        <v>56</v>
      </c>
      <c r="Y165" s="127"/>
    </row>
    <row r="166" spans="1:25" s="80" customFormat="1" ht="12.75" customHeight="1">
      <c r="A166" s="129"/>
      <c r="B166" s="128"/>
      <c r="C166" s="128"/>
      <c r="D166" s="114"/>
      <c r="E166" s="100" t="s">
        <v>48</v>
      </c>
      <c r="F166" s="126" t="s">
        <v>232</v>
      </c>
      <c r="H166" s="115"/>
      <c r="I166" s="130"/>
      <c r="J166" s="106" t="s">
        <v>57</v>
      </c>
      <c r="K166" s="131" t="s">
        <v>435</v>
      </c>
      <c r="L166" s="127"/>
      <c r="M166" s="118"/>
      <c r="N166" s="129"/>
      <c r="O166" s="128"/>
      <c r="P166" s="128"/>
      <c r="Q166" s="114"/>
      <c r="R166" s="100" t="s">
        <v>48</v>
      </c>
      <c r="S166" s="126" t="s">
        <v>329</v>
      </c>
      <c r="U166" s="115"/>
      <c r="V166" s="130"/>
      <c r="W166" s="106" t="s">
        <v>57</v>
      </c>
      <c r="X166" s="131" t="s">
        <v>440</v>
      </c>
      <c r="Y166" s="127"/>
    </row>
    <row r="167" spans="1:25" s="80" customFormat="1" ht="12.75" customHeight="1">
      <c r="A167" s="111"/>
      <c r="B167" s="107" t="s">
        <v>58</v>
      </c>
      <c r="C167" s="113"/>
      <c r="D167" s="114"/>
      <c r="E167" s="101" t="s">
        <v>49</v>
      </c>
      <c r="F167" s="126" t="s">
        <v>315</v>
      </c>
      <c r="H167" s="115"/>
      <c r="I167" s="116"/>
      <c r="J167" s="106" t="s">
        <v>45</v>
      </c>
      <c r="K167" s="132" t="s">
        <v>437</v>
      </c>
      <c r="L167" s="127"/>
      <c r="M167" s="118"/>
      <c r="N167" s="111"/>
      <c r="O167" s="107" t="s">
        <v>58</v>
      </c>
      <c r="P167" s="113"/>
      <c r="Q167" s="114"/>
      <c r="R167" s="101" t="s">
        <v>49</v>
      </c>
      <c r="S167" s="126" t="s">
        <v>330</v>
      </c>
      <c r="U167" s="115"/>
      <c r="V167" s="116"/>
      <c r="W167" s="106" t="s">
        <v>45</v>
      </c>
      <c r="X167" s="132" t="s">
        <v>440</v>
      </c>
      <c r="Y167" s="127"/>
    </row>
    <row r="168" spans="1:25" s="80" customFormat="1" ht="12.75" customHeight="1">
      <c r="A168" s="111"/>
      <c r="B168" s="107" t="s">
        <v>439</v>
      </c>
      <c r="C168" s="113"/>
      <c r="D168" s="114"/>
      <c r="E168" s="101" t="s">
        <v>50</v>
      </c>
      <c r="F168" s="126" t="s">
        <v>316</v>
      </c>
      <c r="H168" s="119"/>
      <c r="I168" s="116"/>
      <c r="J168" s="106" t="s">
        <v>59</v>
      </c>
      <c r="K168" s="132" t="s">
        <v>436</v>
      </c>
      <c r="L168" s="127"/>
      <c r="M168" s="118"/>
      <c r="N168" s="111"/>
      <c r="O168" s="107" t="s">
        <v>442</v>
      </c>
      <c r="P168" s="113"/>
      <c r="Q168" s="114"/>
      <c r="R168" s="101" t="s">
        <v>50</v>
      </c>
      <c r="S168" s="126" t="s">
        <v>331</v>
      </c>
      <c r="U168" s="119"/>
      <c r="V168" s="116"/>
      <c r="W168" s="106" t="s">
        <v>59</v>
      </c>
      <c r="X168" s="132" t="s">
        <v>441</v>
      </c>
      <c r="Y168" s="127"/>
    </row>
    <row r="169" spans="1:25" s="80" customFormat="1" ht="12.75" customHeight="1">
      <c r="A169" s="133"/>
      <c r="B169" s="134"/>
      <c r="C169" s="134"/>
      <c r="D169" s="114"/>
      <c r="E169" s="100" t="s">
        <v>51</v>
      </c>
      <c r="F169" s="126" t="s">
        <v>317</v>
      </c>
      <c r="H169" s="134"/>
      <c r="I169" s="134"/>
      <c r="J169" s="108" t="s">
        <v>60</v>
      </c>
      <c r="K169" s="132" t="s">
        <v>438</v>
      </c>
      <c r="L169" s="135"/>
      <c r="M169" s="136"/>
      <c r="N169" s="133"/>
      <c r="O169" s="134"/>
      <c r="P169" s="134"/>
      <c r="Q169" s="114"/>
      <c r="R169" s="100" t="s">
        <v>51</v>
      </c>
      <c r="S169" s="126" t="s">
        <v>237</v>
      </c>
      <c r="U169" s="134"/>
      <c r="V169" s="134"/>
      <c r="W169" s="108" t="s">
        <v>60</v>
      </c>
      <c r="X169" s="132" t="s">
        <v>441</v>
      </c>
      <c r="Y169" s="135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1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1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8" t="s">
        <v>17</v>
      </c>
      <c r="C172" s="89" t="s">
        <v>18</v>
      </c>
      <c r="D172" s="90" t="s">
        <v>19</v>
      </c>
      <c r="E172" s="90" t="s">
        <v>20</v>
      </c>
      <c r="F172" s="90"/>
      <c r="G172" s="90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4.25</v>
      </c>
      <c r="B173" s="48">
        <v>4</v>
      </c>
      <c r="C173" s="49">
        <v>2</v>
      </c>
      <c r="D173" s="144" t="s">
        <v>93</v>
      </c>
      <c r="E173" s="50" t="s">
        <v>45</v>
      </c>
      <c r="F173" s="143" t="s">
        <v>278</v>
      </c>
      <c r="G173" s="83">
        <v>12</v>
      </c>
      <c r="H173" s="51">
        <v>690</v>
      </c>
      <c r="I173" s="51"/>
      <c r="J173" s="52">
        <v>4</v>
      </c>
      <c r="K173" s="53">
        <v>0</v>
      </c>
      <c r="L173" s="47">
        <v>-4.25</v>
      </c>
      <c r="M173" s="12"/>
      <c r="N173" s="47">
        <v>0</v>
      </c>
      <c r="O173" s="48">
        <v>2</v>
      </c>
      <c r="P173" s="49">
        <v>2</v>
      </c>
      <c r="Q173" s="146" t="s">
        <v>307</v>
      </c>
      <c r="R173" s="50" t="s">
        <v>59</v>
      </c>
      <c r="S173" s="139" t="s">
        <v>335</v>
      </c>
      <c r="T173" s="110">
        <v>9</v>
      </c>
      <c r="U173" s="51"/>
      <c r="V173" s="51">
        <v>150</v>
      </c>
      <c r="W173" s="52">
        <v>4</v>
      </c>
      <c r="X173" s="109">
        <v>2</v>
      </c>
      <c r="Y173" s="47">
        <v>0</v>
      </c>
    </row>
    <row r="174" spans="1:25" ht="16.5" customHeight="1">
      <c r="A174" s="47">
        <v>1.75</v>
      </c>
      <c r="B174" s="48">
        <v>2</v>
      </c>
      <c r="C174" s="49">
        <v>1</v>
      </c>
      <c r="D174" s="144" t="s">
        <v>93</v>
      </c>
      <c r="E174" s="50" t="s">
        <v>45</v>
      </c>
      <c r="F174" s="143" t="s">
        <v>278</v>
      </c>
      <c r="G174" s="83">
        <v>9</v>
      </c>
      <c r="H174" s="51">
        <v>600</v>
      </c>
      <c r="I174" s="51"/>
      <c r="J174" s="52">
        <v>6</v>
      </c>
      <c r="K174" s="53">
        <v>2</v>
      </c>
      <c r="L174" s="47">
        <v>-1.75</v>
      </c>
      <c r="M174" s="12"/>
      <c r="N174" s="47">
        <v>1</v>
      </c>
      <c r="O174" s="48">
        <v>4</v>
      </c>
      <c r="P174" s="49">
        <v>1</v>
      </c>
      <c r="Q174" s="144" t="s">
        <v>307</v>
      </c>
      <c r="R174" s="50" t="s">
        <v>59</v>
      </c>
      <c r="S174" s="147" t="s">
        <v>336</v>
      </c>
      <c r="T174" s="110">
        <v>8</v>
      </c>
      <c r="U174" s="51"/>
      <c r="V174" s="51">
        <v>120</v>
      </c>
      <c r="W174" s="52">
        <v>6</v>
      </c>
      <c r="X174" s="109">
        <v>0</v>
      </c>
      <c r="Y174" s="47">
        <v>-1</v>
      </c>
    </row>
    <row r="175" spans="1:25" ht="16.5" customHeight="1">
      <c r="A175" s="47">
        <v>-7.75</v>
      </c>
      <c r="B175" s="48">
        <v>0</v>
      </c>
      <c r="C175" s="49">
        <v>5</v>
      </c>
      <c r="D175" s="146" t="s">
        <v>323</v>
      </c>
      <c r="E175" s="92" t="s">
        <v>45</v>
      </c>
      <c r="F175" s="145" t="s">
        <v>322</v>
      </c>
      <c r="G175" s="83">
        <v>11</v>
      </c>
      <c r="H175" s="51">
        <v>150</v>
      </c>
      <c r="I175" s="51"/>
      <c r="J175" s="52">
        <v>3</v>
      </c>
      <c r="K175" s="53">
        <v>4</v>
      </c>
      <c r="L175" s="47">
        <v>7.75</v>
      </c>
      <c r="M175" s="12"/>
      <c r="N175" s="47">
        <v>-1</v>
      </c>
      <c r="O175" s="48">
        <v>0</v>
      </c>
      <c r="P175" s="49">
        <v>5</v>
      </c>
      <c r="Q175" s="146" t="s">
        <v>262</v>
      </c>
      <c r="R175" s="92" t="s">
        <v>59</v>
      </c>
      <c r="S175" s="148" t="s">
        <v>336</v>
      </c>
      <c r="T175" s="110">
        <v>10</v>
      </c>
      <c r="U175" s="51"/>
      <c r="V175" s="51">
        <v>180</v>
      </c>
      <c r="W175" s="52">
        <v>3</v>
      </c>
      <c r="X175" s="109">
        <v>4</v>
      </c>
      <c r="Y175" s="47">
        <v>1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1"/>
      <c r="B180" s="112"/>
      <c r="C180" s="113"/>
      <c r="D180" s="114"/>
      <c r="E180" s="100" t="s">
        <v>48</v>
      </c>
      <c r="F180" s="126" t="s">
        <v>238</v>
      </c>
      <c r="H180" s="115"/>
      <c r="I180" s="116"/>
      <c r="J180" s="85"/>
      <c r="K180" s="117"/>
      <c r="L180" s="87"/>
      <c r="M180" s="118"/>
      <c r="N180" s="111"/>
      <c r="O180" s="112"/>
      <c r="P180" s="113"/>
      <c r="Q180" s="114"/>
      <c r="R180" s="100" t="s">
        <v>48</v>
      </c>
      <c r="S180" s="126" t="s">
        <v>349</v>
      </c>
      <c r="U180" s="115"/>
      <c r="V180" s="116"/>
      <c r="W180" s="85"/>
      <c r="X180" s="117"/>
      <c r="Y180" s="87"/>
    </row>
    <row r="181" spans="1:25" s="80" customFormat="1" ht="12.75" customHeight="1">
      <c r="A181" s="111"/>
      <c r="B181" s="112"/>
      <c r="C181" s="113"/>
      <c r="D181" s="114"/>
      <c r="E181" s="101" t="s">
        <v>49</v>
      </c>
      <c r="F181" s="126" t="s">
        <v>337</v>
      </c>
      <c r="H181" s="119"/>
      <c r="I181" s="116"/>
      <c r="J181" s="103"/>
      <c r="K181" s="120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L181" s="121"/>
      <c r="M181" s="118"/>
      <c r="N181" s="111"/>
      <c r="O181" s="112"/>
      <c r="P181" s="113"/>
      <c r="Q181" s="114"/>
      <c r="R181" s="101" t="s">
        <v>49</v>
      </c>
      <c r="S181" s="126" t="s">
        <v>350</v>
      </c>
      <c r="U181" s="119"/>
      <c r="V181" s="116"/>
      <c r="W181" s="103"/>
      <c r="X181" s="120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81" s="121"/>
    </row>
    <row r="182" spans="1:25" s="80" customFormat="1" ht="12.75" customHeight="1">
      <c r="A182" s="111"/>
      <c r="B182" s="112"/>
      <c r="C182" s="113"/>
      <c r="D182" s="114"/>
      <c r="E182" s="101" t="s">
        <v>50</v>
      </c>
      <c r="F182" s="126" t="s">
        <v>338</v>
      </c>
      <c r="H182" s="115"/>
      <c r="I182" s="116"/>
      <c r="J182" s="122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8.1</v>
      </c>
      <c r="K182" s="120" t="str">
        <f>IF(K181="","","+")</f>
        <v>+</v>
      </c>
      <c r="L182" s="123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13.1</v>
      </c>
      <c r="M182" s="118"/>
      <c r="N182" s="111"/>
      <c r="O182" s="112"/>
      <c r="P182" s="113"/>
      <c r="Q182" s="114"/>
      <c r="R182" s="101" t="s">
        <v>50</v>
      </c>
      <c r="S182" s="150" t="s">
        <v>351</v>
      </c>
      <c r="U182" s="115"/>
      <c r="V182" s="116"/>
      <c r="W182" s="122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8.1</v>
      </c>
      <c r="X182" s="120" t="str">
        <f>IF(X181="","","+")</f>
        <v>+</v>
      </c>
      <c r="Y182" s="123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11.1</v>
      </c>
    </row>
    <row r="183" spans="1:25" s="80" customFormat="1" ht="12.75" customHeight="1">
      <c r="A183" s="111"/>
      <c r="B183" s="112"/>
      <c r="C183" s="113"/>
      <c r="D183" s="114"/>
      <c r="E183" s="100" t="s">
        <v>51</v>
      </c>
      <c r="F183" s="126" t="s">
        <v>339</v>
      </c>
      <c r="H183" s="115"/>
      <c r="I183" s="116"/>
      <c r="J183" s="103"/>
      <c r="K183" s="120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6.1</v>
      </c>
      <c r="L183" s="121"/>
      <c r="M183" s="118"/>
      <c r="N183" s="111"/>
      <c r="O183" s="112"/>
      <c r="P183" s="113"/>
      <c r="Q183" s="114"/>
      <c r="R183" s="100" t="s">
        <v>51</v>
      </c>
      <c r="S183" s="126" t="s">
        <v>352</v>
      </c>
      <c r="U183" s="115"/>
      <c r="V183" s="116"/>
      <c r="W183" s="103"/>
      <c r="X183" s="120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14.1</v>
      </c>
      <c r="Y183" s="121"/>
    </row>
    <row r="184" spans="1:25" s="80" customFormat="1" ht="12.75" customHeight="1">
      <c r="A184" s="102" t="s">
        <v>48</v>
      </c>
      <c r="B184" s="124" t="s">
        <v>345</v>
      </c>
      <c r="C184" s="113"/>
      <c r="D184" s="114"/>
      <c r="E184" s="125"/>
      <c r="F184" s="125"/>
      <c r="G184" s="100" t="s">
        <v>48</v>
      </c>
      <c r="H184" s="150" t="s">
        <v>340</v>
      </c>
      <c r="J184" s="115"/>
      <c r="K184" s="119"/>
      <c r="L184" s="127"/>
      <c r="M184" s="118"/>
      <c r="N184" s="102" t="s">
        <v>48</v>
      </c>
      <c r="O184" s="124" t="s">
        <v>360</v>
      </c>
      <c r="P184" s="113"/>
      <c r="Q184" s="114"/>
      <c r="R184" s="125"/>
      <c r="S184" s="125"/>
      <c r="T184" s="100" t="s">
        <v>48</v>
      </c>
      <c r="U184" s="126" t="s">
        <v>353</v>
      </c>
      <c r="W184" s="115"/>
      <c r="X184" s="119"/>
      <c r="Y184" s="127"/>
    </row>
    <row r="185" spans="1:25" s="80" customFormat="1" ht="12.75" customHeight="1">
      <c r="A185" s="104" t="s">
        <v>49</v>
      </c>
      <c r="B185" s="124" t="s">
        <v>346</v>
      </c>
      <c r="C185" s="128"/>
      <c r="D185" s="114"/>
      <c r="E185" s="125"/>
      <c r="F185" s="125"/>
      <c r="G185" s="101" t="s">
        <v>49</v>
      </c>
      <c r="H185" s="126" t="s">
        <v>341</v>
      </c>
      <c r="J185" s="115"/>
      <c r="K185" s="119"/>
      <c r="L185" s="127"/>
      <c r="M185" s="118"/>
      <c r="N185" s="104" t="s">
        <v>49</v>
      </c>
      <c r="O185" s="124" t="s">
        <v>361</v>
      </c>
      <c r="P185" s="128"/>
      <c r="Q185" s="114"/>
      <c r="R185" s="125"/>
      <c r="S185" s="125"/>
      <c r="T185" s="101" t="s">
        <v>49</v>
      </c>
      <c r="U185" s="126" t="s">
        <v>354</v>
      </c>
      <c r="W185" s="115"/>
      <c r="X185" s="119"/>
      <c r="Y185" s="127"/>
    </row>
    <row r="186" spans="1:25" s="80" customFormat="1" ht="12.75" customHeight="1">
      <c r="A186" s="104" t="s">
        <v>50</v>
      </c>
      <c r="B186" s="149" t="s">
        <v>165</v>
      </c>
      <c r="C186" s="113"/>
      <c r="D186" s="114"/>
      <c r="E186" s="125"/>
      <c r="F186" s="125"/>
      <c r="G186" s="101" t="s">
        <v>50</v>
      </c>
      <c r="H186" s="126" t="s">
        <v>137</v>
      </c>
      <c r="J186" s="115"/>
      <c r="K186" s="115"/>
      <c r="L186" s="127"/>
      <c r="M186" s="118"/>
      <c r="N186" s="104" t="s">
        <v>50</v>
      </c>
      <c r="O186" s="124" t="s">
        <v>223</v>
      </c>
      <c r="P186" s="113"/>
      <c r="Q186" s="114"/>
      <c r="R186" s="125"/>
      <c r="S186" s="125"/>
      <c r="T186" s="101" t="s">
        <v>50</v>
      </c>
      <c r="U186" s="126" t="s">
        <v>355</v>
      </c>
      <c r="W186" s="115"/>
      <c r="X186" s="115"/>
      <c r="Y186" s="127"/>
    </row>
    <row r="187" spans="1:25" s="80" customFormat="1" ht="12.75" customHeight="1">
      <c r="A187" s="102" t="s">
        <v>51</v>
      </c>
      <c r="B187" s="124" t="s">
        <v>347</v>
      </c>
      <c r="C187" s="128"/>
      <c r="D187" s="114"/>
      <c r="E187" s="125"/>
      <c r="F187" s="125"/>
      <c r="G187" s="100" t="s">
        <v>51</v>
      </c>
      <c r="H187" s="126" t="s">
        <v>342</v>
      </c>
      <c r="J187" s="115"/>
      <c r="K187" s="105" t="s">
        <v>56</v>
      </c>
      <c r="L187" s="127"/>
      <c r="M187" s="118"/>
      <c r="N187" s="102" t="s">
        <v>51</v>
      </c>
      <c r="O187" s="124" t="s">
        <v>362</v>
      </c>
      <c r="P187" s="128"/>
      <c r="Q187" s="114"/>
      <c r="R187" s="125"/>
      <c r="S187" s="125"/>
      <c r="T187" s="100" t="s">
        <v>51</v>
      </c>
      <c r="U187" s="126" t="s">
        <v>356</v>
      </c>
      <c r="W187" s="115"/>
      <c r="X187" s="105" t="s">
        <v>56</v>
      </c>
      <c r="Y187" s="127"/>
    </row>
    <row r="188" spans="1:25" s="80" customFormat="1" ht="12.75" customHeight="1">
      <c r="A188" s="129"/>
      <c r="B188" s="128"/>
      <c r="C188" s="128"/>
      <c r="D188" s="114"/>
      <c r="E188" s="100" t="s">
        <v>48</v>
      </c>
      <c r="F188" s="126" t="s">
        <v>343</v>
      </c>
      <c r="H188" s="115"/>
      <c r="I188" s="130"/>
      <c r="J188" s="106" t="s">
        <v>57</v>
      </c>
      <c r="K188" s="131" t="s">
        <v>443</v>
      </c>
      <c r="L188" s="127"/>
      <c r="M188" s="118"/>
      <c r="N188" s="129"/>
      <c r="O188" s="128"/>
      <c r="P188" s="128"/>
      <c r="Q188" s="114"/>
      <c r="R188" s="100" t="s">
        <v>48</v>
      </c>
      <c r="S188" s="126" t="s">
        <v>118</v>
      </c>
      <c r="U188" s="115"/>
      <c r="V188" s="130"/>
      <c r="W188" s="106" t="s">
        <v>57</v>
      </c>
      <c r="X188" s="131" t="s">
        <v>447</v>
      </c>
      <c r="Y188" s="127"/>
    </row>
    <row r="189" spans="1:25" s="80" customFormat="1" ht="12.75" customHeight="1">
      <c r="A189" s="111"/>
      <c r="B189" s="107" t="s">
        <v>58</v>
      </c>
      <c r="C189" s="113"/>
      <c r="D189" s="114"/>
      <c r="E189" s="101" t="s">
        <v>49</v>
      </c>
      <c r="F189" s="126" t="s">
        <v>344</v>
      </c>
      <c r="H189" s="115"/>
      <c r="I189" s="116"/>
      <c r="J189" s="106" t="s">
        <v>45</v>
      </c>
      <c r="K189" s="132" t="s">
        <v>443</v>
      </c>
      <c r="L189" s="127"/>
      <c r="M189" s="118"/>
      <c r="N189" s="111"/>
      <c r="O189" s="107" t="s">
        <v>58</v>
      </c>
      <c r="P189" s="113"/>
      <c r="Q189" s="114"/>
      <c r="R189" s="101" t="s">
        <v>49</v>
      </c>
      <c r="S189" s="126" t="s">
        <v>357</v>
      </c>
      <c r="U189" s="115"/>
      <c r="V189" s="116"/>
      <c r="W189" s="106" t="s">
        <v>45</v>
      </c>
      <c r="X189" s="132" t="s">
        <v>447</v>
      </c>
      <c r="Y189" s="127"/>
    </row>
    <row r="190" spans="1:25" s="80" customFormat="1" ht="12.75" customHeight="1">
      <c r="A190" s="111"/>
      <c r="B190" s="107" t="s">
        <v>446</v>
      </c>
      <c r="C190" s="113"/>
      <c r="D190" s="114"/>
      <c r="E190" s="101" t="s">
        <v>50</v>
      </c>
      <c r="F190" s="126" t="s">
        <v>78</v>
      </c>
      <c r="H190" s="119"/>
      <c r="I190" s="116"/>
      <c r="J190" s="106" t="s">
        <v>59</v>
      </c>
      <c r="K190" s="132" t="s">
        <v>444</v>
      </c>
      <c r="L190" s="127"/>
      <c r="M190" s="118"/>
      <c r="N190" s="111"/>
      <c r="O190" s="107" t="s">
        <v>449</v>
      </c>
      <c r="P190" s="113"/>
      <c r="Q190" s="114"/>
      <c r="R190" s="101" t="s">
        <v>50</v>
      </c>
      <c r="S190" s="126" t="s">
        <v>358</v>
      </c>
      <c r="U190" s="119"/>
      <c r="V190" s="116"/>
      <c r="W190" s="106" t="s">
        <v>59</v>
      </c>
      <c r="X190" s="132" t="s">
        <v>448</v>
      </c>
      <c r="Y190" s="127"/>
    </row>
    <row r="191" spans="1:25" s="80" customFormat="1" ht="12.75" customHeight="1">
      <c r="A191" s="133"/>
      <c r="B191" s="134"/>
      <c r="C191" s="134"/>
      <c r="D191" s="114"/>
      <c r="E191" s="100" t="s">
        <v>51</v>
      </c>
      <c r="F191" s="150" t="s">
        <v>321</v>
      </c>
      <c r="H191" s="134"/>
      <c r="I191" s="134"/>
      <c r="J191" s="108" t="s">
        <v>60</v>
      </c>
      <c r="K191" s="132" t="s">
        <v>445</v>
      </c>
      <c r="L191" s="135"/>
      <c r="M191" s="136"/>
      <c r="N191" s="133"/>
      <c r="O191" s="134"/>
      <c r="P191" s="134"/>
      <c r="Q191" s="114"/>
      <c r="R191" s="100" t="s">
        <v>51</v>
      </c>
      <c r="S191" s="126" t="s">
        <v>359</v>
      </c>
      <c r="U191" s="134"/>
      <c r="V191" s="134"/>
      <c r="W191" s="108" t="s">
        <v>60</v>
      </c>
      <c r="X191" s="132" t="s">
        <v>448</v>
      </c>
      <c r="Y191" s="135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1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1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8" t="s">
        <v>17</v>
      </c>
      <c r="C194" s="89" t="s">
        <v>18</v>
      </c>
      <c r="D194" s="90" t="s">
        <v>19</v>
      </c>
      <c r="E194" s="90" t="s">
        <v>20</v>
      </c>
      <c r="F194" s="90"/>
      <c r="G194" s="90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-2.5</v>
      </c>
      <c r="B195" s="48">
        <v>1</v>
      </c>
      <c r="C195" s="49">
        <v>4</v>
      </c>
      <c r="D195" s="144" t="s">
        <v>217</v>
      </c>
      <c r="E195" s="50" t="s">
        <v>60</v>
      </c>
      <c r="F195" s="143" t="s">
        <v>245</v>
      </c>
      <c r="G195" s="83">
        <v>10</v>
      </c>
      <c r="H195" s="51"/>
      <c r="I195" s="51">
        <v>420</v>
      </c>
      <c r="J195" s="52">
        <v>5</v>
      </c>
      <c r="K195" s="53">
        <v>3</v>
      </c>
      <c r="L195" s="47">
        <v>2.5</v>
      </c>
      <c r="M195" s="12"/>
      <c r="N195" s="47">
        <v>-1</v>
      </c>
      <c r="O195" s="48">
        <v>2</v>
      </c>
      <c r="P195" s="49">
        <v>4</v>
      </c>
      <c r="Q195" s="146" t="s">
        <v>364</v>
      </c>
      <c r="R195" s="50" t="s">
        <v>45</v>
      </c>
      <c r="S195" s="139" t="s">
        <v>363</v>
      </c>
      <c r="T195" s="110">
        <v>9</v>
      </c>
      <c r="U195" s="51">
        <v>140</v>
      </c>
      <c r="V195" s="51"/>
      <c r="W195" s="52">
        <v>5</v>
      </c>
      <c r="X195" s="109">
        <v>2</v>
      </c>
      <c r="Y195" s="47">
        <v>1</v>
      </c>
    </row>
    <row r="196" spans="1:25" ht="16.5" customHeight="1">
      <c r="A196" s="47">
        <v>-2.5</v>
      </c>
      <c r="B196" s="48">
        <v>1</v>
      </c>
      <c r="C196" s="49">
        <v>2</v>
      </c>
      <c r="D196" s="144" t="s">
        <v>217</v>
      </c>
      <c r="E196" s="50" t="s">
        <v>60</v>
      </c>
      <c r="F196" s="143" t="s">
        <v>348</v>
      </c>
      <c r="G196" s="83">
        <v>10</v>
      </c>
      <c r="H196" s="51"/>
      <c r="I196" s="51">
        <v>420</v>
      </c>
      <c r="J196" s="52">
        <v>6</v>
      </c>
      <c r="K196" s="53">
        <v>3</v>
      </c>
      <c r="L196" s="47">
        <v>2.5</v>
      </c>
      <c r="M196" s="12"/>
      <c r="N196" s="47">
        <v>-6</v>
      </c>
      <c r="O196" s="48">
        <v>0</v>
      </c>
      <c r="P196" s="49">
        <v>2</v>
      </c>
      <c r="Q196" s="144" t="s">
        <v>364</v>
      </c>
      <c r="R196" s="50" t="s">
        <v>45</v>
      </c>
      <c r="S196" s="147" t="s">
        <v>168</v>
      </c>
      <c r="T196" s="110">
        <v>8</v>
      </c>
      <c r="U196" s="51"/>
      <c r="V196" s="51">
        <v>100</v>
      </c>
      <c r="W196" s="52">
        <v>6</v>
      </c>
      <c r="X196" s="109">
        <v>4</v>
      </c>
      <c r="Y196" s="47">
        <v>6</v>
      </c>
    </row>
    <row r="197" spans="1:25" ht="16.5" customHeight="1">
      <c r="A197" s="47">
        <v>7.5</v>
      </c>
      <c r="B197" s="48">
        <v>4</v>
      </c>
      <c r="C197" s="91">
        <v>3</v>
      </c>
      <c r="D197" s="144" t="s">
        <v>217</v>
      </c>
      <c r="E197" s="92" t="s">
        <v>59</v>
      </c>
      <c r="F197" s="145" t="s">
        <v>168</v>
      </c>
      <c r="G197" s="93">
        <v>9</v>
      </c>
      <c r="H197" s="81">
        <v>50</v>
      </c>
      <c r="I197" s="81"/>
      <c r="J197" s="94">
        <v>1</v>
      </c>
      <c r="K197" s="95">
        <v>0</v>
      </c>
      <c r="L197" s="96">
        <v>-7.5</v>
      </c>
      <c r="M197" s="97"/>
      <c r="N197" s="96">
        <v>8</v>
      </c>
      <c r="O197" s="98">
        <v>4</v>
      </c>
      <c r="P197" s="49">
        <v>3</v>
      </c>
      <c r="Q197" s="146" t="s">
        <v>217</v>
      </c>
      <c r="R197" s="50" t="s">
        <v>45</v>
      </c>
      <c r="S197" s="147" t="s">
        <v>168</v>
      </c>
      <c r="T197" s="110">
        <v>10</v>
      </c>
      <c r="U197" s="51">
        <v>620</v>
      </c>
      <c r="V197" s="51"/>
      <c r="W197" s="52">
        <v>1</v>
      </c>
      <c r="X197" s="109">
        <v>0</v>
      </c>
      <c r="Y197" s="96">
        <v>-8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1"/>
      <c r="B202" s="112"/>
      <c r="C202" s="113"/>
      <c r="D202" s="114"/>
      <c r="E202" s="100" t="s">
        <v>48</v>
      </c>
      <c r="F202" s="126" t="s">
        <v>365</v>
      </c>
      <c r="H202" s="115"/>
      <c r="I202" s="116"/>
      <c r="J202" s="85"/>
      <c r="K202" s="117"/>
      <c r="L202" s="87"/>
      <c r="M202" s="118"/>
      <c r="N202" s="111"/>
      <c r="O202" s="112"/>
      <c r="P202" s="113"/>
      <c r="Q202" s="114"/>
      <c r="R202" s="100" t="s">
        <v>48</v>
      </c>
      <c r="S202" s="126" t="s">
        <v>376</v>
      </c>
      <c r="U202" s="115"/>
      <c r="V202" s="116"/>
      <c r="W202" s="85"/>
      <c r="X202" s="117"/>
      <c r="Y202" s="87"/>
    </row>
    <row r="203" spans="1:25" s="80" customFormat="1" ht="12.75" customHeight="1">
      <c r="A203" s="111"/>
      <c r="B203" s="112"/>
      <c r="C203" s="113"/>
      <c r="D203" s="114"/>
      <c r="E203" s="101" t="s">
        <v>49</v>
      </c>
      <c r="F203" s="150" t="s">
        <v>366</v>
      </c>
      <c r="H203" s="119"/>
      <c r="I203" s="116"/>
      <c r="J203" s="103"/>
      <c r="K203" s="120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9.1</v>
      </c>
      <c r="L203" s="121"/>
      <c r="M203" s="118"/>
      <c r="N203" s="111"/>
      <c r="O203" s="112"/>
      <c r="P203" s="113"/>
      <c r="Q203" s="114"/>
      <c r="R203" s="101" t="s">
        <v>49</v>
      </c>
      <c r="S203" s="126" t="s">
        <v>377</v>
      </c>
      <c r="U203" s="119"/>
      <c r="V203" s="116"/>
      <c r="W203" s="103"/>
      <c r="X203" s="120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8.1</v>
      </c>
      <c r="Y203" s="121"/>
    </row>
    <row r="204" spans="1:25" s="80" customFormat="1" ht="12.75" customHeight="1">
      <c r="A204" s="111"/>
      <c r="B204" s="112"/>
      <c r="C204" s="113"/>
      <c r="D204" s="114"/>
      <c r="E204" s="101" t="s">
        <v>50</v>
      </c>
      <c r="F204" s="126" t="s">
        <v>367</v>
      </c>
      <c r="H204" s="115"/>
      <c r="I204" s="116"/>
      <c r="J204" s="122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4.1</v>
      </c>
      <c r="K204" s="120" t="str">
        <f>IF(K203="","","+")</f>
        <v>+</v>
      </c>
      <c r="L204" s="123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18.1</v>
      </c>
      <c r="M204" s="118"/>
      <c r="N204" s="111"/>
      <c r="O204" s="112"/>
      <c r="P204" s="113"/>
      <c r="Q204" s="114"/>
      <c r="R204" s="101" t="s">
        <v>50</v>
      </c>
      <c r="S204" s="126" t="s">
        <v>237</v>
      </c>
      <c r="U204" s="115"/>
      <c r="V204" s="116"/>
      <c r="W204" s="122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19.1</v>
      </c>
      <c r="X204" s="120" t="str">
        <f>IF(X203="","","+")</f>
        <v>+</v>
      </c>
      <c r="Y204" s="123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6.1</v>
      </c>
    </row>
    <row r="205" spans="1:25" s="80" customFormat="1" ht="12.75" customHeight="1">
      <c r="A205" s="111"/>
      <c r="B205" s="112"/>
      <c r="C205" s="113"/>
      <c r="D205" s="114"/>
      <c r="E205" s="100" t="s">
        <v>51</v>
      </c>
      <c r="F205" s="126" t="s">
        <v>268</v>
      </c>
      <c r="H205" s="115"/>
      <c r="I205" s="116"/>
      <c r="J205" s="103"/>
      <c r="K205" s="120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9.1</v>
      </c>
      <c r="L205" s="121"/>
      <c r="M205" s="118"/>
      <c r="N205" s="111"/>
      <c r="O205" s="112"/>
      <c r="P205" s="113"/>
      <c r="Q205" s="114"/>
      <c r="R205" s="100" t="s">
        <v>51</v>
      </c>
      <c r="S205" s="150" t="s">
        <v>165</v>
      </c>
      <c r="U205" s="115"/>
      <c r="V205" s="116"/>
      <c r="W205" s="103"/>
      <c r="X205" s="120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7.1</v>
      </c>
      <c r="Y205" s="121"/>
    </row>
    <row r="206" spans="1:25" s="80" customFormat="1" ht="12.75" customHeight="1">
      <c r="A206" s="102" t="s">
        <v>48</v>
      </c>
      <c r="B206" s="124" t="s">
        <v>373</v>
      </c>
      <c r="C206" s="113"/>
      <c r="D206" s="114"/>
      <c r="E206" s="125"/>
      <c r="F206" s="125"/>
      <c r="G206" s="100" t="s">
        <v>48</v>
      </c>
      <c r="H206" s="126" t="s">
        <v>368</v>
      </c>
      <c r="J206" s="115"/>
      <c r="K206" s="119"/>
      <c r="L206" s="127"/>
      <c r="M206" s="118"/>
      <c r="N206" s="102" t="s">
        <v>48</v>
      </c>
      <c r="O206" s="124" t="s">
        <v>383</v>
      </c>
      <c r="P206" s="113"/>
      <c r="Q206" s="114"/>
      <c r="R206" s="125"/>
      <c r="S206" s="125"/>
      <c r="T206" s="100" t="s">
        <v>48</v>
      </c>
      <c r="U206" s="126" t="s">
        <v>378</v>
      </c>
      <c r="W206" s="115"/>
      <c r="X206" s="119"/>
      <c r="Y206" s="127"/>
    </row>
    <row r="207" spans="1:25" s="80" customFormat="1" ht="12.75" customHeight="1">
      <c r="A207" s="104" t="s">
        <v>49</v>
      </c>
      <c r="B207" s="124" t="s">
        <v>221</v>
      </c>
      <c r="C207" s="128"/>
      <c r="D207" s="114"/>
      <c r="E207" s="125"/>
      <c r="F207" s="125"/>
      <c r="G207" s="101" t="s">
        <v>49</v>
      </c>
      <c r="H207" s="126" t="s">
        <v>369</v>
      </c>
      <c r="J207" s="115"/>
      <c r="K207" s="119"/>
      <c r="L207" s="127"/>
      <c r="M207" s="118"/>
      <c r="N207" s="104" t="s">
        <v>49</v>
      </c>
      <c r="O207" s="124" t="s">
        <v>8</v>
      </c>
      <c r="P207" s="128"/>
      <c r="Q207" s="114"/>
      <c r="R207" s="125"/>
      <c r="S207" s="125"/>
      <c r="T207" s="101" t="s">
        <v>49</v>
      </c>
      <c r="U207" s="126" t="s">
        <v>379</v>
      </c>
      <c r="W207" s="115"/>
      <c r="X207" s="119"/>
      <c r="Y207" s="127"/>
    </row>
    <row r="208" spans="1:25" s="80" customFormat="1" ht="12.75" customHeight="1">
      <c r="A208" s="104" t="s">
        <v>50</v>
      </c>
      <c r="B208" s="149" t="s">
        <v>296</v>
      </c>
      <c r="C208" s="113"/>
      <c r="D208" s="114"/>
      <c r="E208" s="125"/>
      <c r="F208" s="125"/>
      <c r="G208" s="101" t="s">
        <v>50</v>
      </c>
      <c r="H208" s="126" t="s">
        <v>370</v>
      </c>
      <c r="J208" s="115"/>
      <c r="K208" s="115"/>
      <c r="L208" s="127"/>
      <c r="M208" s="118"/>
      <c r="N208" s="104" t="s">
        <v>50</v>
      </c>
      <c r="O208" s="124" t="s">
        <v>384</v>
      </c>
      <c r="P208" s="113"/>
      <c r="Q208" s="114"/>
      <c r="R208" s="125"/>
      <c r="S208" s="125"/>
      <c r="T208" s="101" t="s">
        <v>50</v>
      </c>
      <c r="U208" s="126" t="s">
        <v>353</v>
      </c>
      <c r="W208" s="115"/>
      <c r="X208" s="115"/>
      <c r="Y208" s="127"/>
    </row>
    <row r="209" spans="1:25" s="80" customFormat="1" ht="12.75" customHeight="1">
      <c r="A209" s="102" t="s">
        <v>51</v>
      </c>
      <c r="B209" s="124" t="s">
        <v>374</v>
      </c>
      <c r="C209" s="128"/>
      <c r="D209" s="114"/>
      <c r="E209" s="125"/>
      <c r="F209" s="125"/>
      <c r="G209" s="100" t="s">
        <v>51</v>
      </c>
      <c r="H209" s="126" t="s">
        <v>255</v>
      </c>
      <c r="J209" s="115"/>
      <c r="K209" s="105" t="s">
        <v>56</v>
      </c>
      <c r="L209" s="127"/>
      <c r="M209" s="118"/>
      <c r="N209" s="102" t="s">
        <v>51</v>
      </c>
      <c r="O209" s="124" t="s">
        <v>385</v>
      </c>
      <c r="P209" s="128"/>
      <c r="Q209" s="114"/>
      <c r="R209" s="125"/>
      <c r="S209" s="125"/>
      <c r="T209" s="100" t="s">
        <v>51</v>
      </c>
      <c r="U209" s="126" t="s">
        <v>380</v>
      </c>
      <c r="W209" s="115"/>
      <c r="X209" s="105" t="s">
        <v>56</v>
      </c>
      <c r="Y209" s="127"/>
    </row>
    <row r="210" spans="1:25" s="80" customFormat="1" ht="12.75" customHeight="1">
      <c r="A210" s="129"/>
      <c r="B210" s="128"/>
      <c r="C210" s="128"/>
      <c r="D210" s="114"/>
      <c r="E210" s="100" t="s">
        <v>48</v>
      </c>
      <c r="F210" s="126" t="s">
        <v>371</v>
      </c>
      <c r="H210" s="115"/>
      <c r="I210" s="130"/>
      <c r="J210" s="106" t="s">
        <v>57</v>
      </c>
      <c r="K210" s="131" t="s">
        <v>450</v>
      </c>
      <c r="L210" s="127"/>
      <c r="M210" s="118"/>
      <c r="N210" s="129"/>
      <c r="O210" s="128"/>
      <c r="P210" s="128"/>
      <c r="Q210" s="114"/>
      <c r="R210" s="100" t="s">
        <v>48</v>
      </c>
      <c r="S210" s="126" t="s">
        <v>274</v>
      </c>
      <c r="U210" s="115"/>
      <c r="V210" s="130"/>
      <c r="W210" s="106" t="s">
        <v>57</v>
      </c>
      <c r="X210" s="131" t="s">
        <v>455</v>
      </c>
      <c r="Y210" s="127"/>
    </row>
    <row r="211" spans="1:25" s="80" customFormat="1" ht="12.75" customHeight="1">
      <c r="A211" s="111"/>
      <c r="B211" s="107" t="s">
        <v>58</v>
      </c>
      <c r="C211" s="113"/>
      <c r="D211" s="114"/>
      <c r="E211" s="101" t="s">
        <v>49</v>
      </c>
      <c r="F211" s="126" t="s">
        <v>344</v>
      </c>
      <c r="H211" s="115"/>
      <c r="I211" s="116"/>
      <c r="J211" s="106" t="s">
        <v>45</v>
      </c>
      <c r="K211" s="132" t="s">
        <v>452</v>
      </c>
      <c r="L211" s="127"/>
      <c r="M211" s="118"/>
      <c r="N211" s="111"/>
      <c r="O211" s="107" t="s">
        <v>58</v>
      </c>
      <c r="P211" s="113"/>
      <c r="Q211" s="114"/>
      <c r="R211" s="101" t="s">
        <v>49</v>
      </c>
      <c r="S211" s="126" t="s">
        <v>381</v>
      </c>
      <c r="U211" s="115"/>
      <c r="V211" s="116"/>
      <c r="W211" s="106" t="s">
        <v>45</v>
      </c>
      <c r="X211" s="132" t="s">
        <v>455</v>
      </c>
      <c r="Y211" s="127"/>
    </row>
    <row r="212" spans="1:25" s="80" customFormat="1" ht="12.75" customHeight="1">
      <c r="A212" s="111"/>
      <c r="B212" s="107" t="s">
        <v>454</v>
      </c>
      <c r="C212" s="113"/>
      <c r="D212" s="114"/>
      <c r="E212" s="101" t="s">
        <v>50</v>
      </c>
      <c r="F212" s="126" t="s">
        <v>8</v>
      </c>
      <c r="H212" s="119"/>
      <c r="I212" s="116"/>
      <c r="J212" s="106" t="s">
        <v>59</v>
      </c>
      <c r="K212" s="132" t="s">
        <v>451</v>
      </c>
      <c r="L212" s="127"/>
      <c r="M212" s="118"/>
      <c r="N212" s="111"/>
      <c r="O212" s="107" t="s">
        <v>457</v>
      </c>
      <c r="P212" s="113"/>
      <c r="Q212" s="114"/>
      <c r="R212" s="101" t="s">
        <v>50</v>
      </c>
      <c r="S212" s="126" t="s">
        <v>127</v>
      </c>
      <c r="U212" s="119"/>
      <c r="V212" s="116"/>
      <c r="W212" s="106" t="s">
        <v>59</v>
      </c>
      <c r="X212" s="132" t="s">
        <v>456</v>
      </c>
      <c r="Y212" s="127"/>
    </row>
    <row r="213" spans="1:25" s="80" customFormat="1" ht="12.75" customHeight="1">
      <c r="A213" s="133"/>
      <c r="B213" s="134"/>
      <c r="C213" s="134"/>
      <c r="D213" s="114"/>
      <c r="E213" s="100" t="s">
        <v>51</v>
      </c>
      <c r="F213" s="126" t="s">
        <v>372</v>
      </c>
      <c r="H213" s="134"/>
      <c r="I213" s="134"/>
      <c r="J213" s="108" t="s">
        <v>60</v>
      </c>
      <c r="K213" s="132" t="s">
        <v>453</v>
      </c>
      <c r="L213" s="135"/>
      <c r="M213" s="136"/>
      <c r="N213" s="133"/>
      <c r="O213" s="134"/>
      <c r="P213" s="134"/>
      <c r="Q213" s="114"/>
      <c r="R213" s="100" t="s">
        <v>51</v>
      </c>
      <c r="S213" s="126" t="s">
        <v>382</v>
      </c>
      <c r="U213" s="134"/>
      <c r="V213" s="134"/>
      <c r="W213" s="108" t="s">
        <v>60</v>
      </c>
      <c r="X213" s="132" t="s">
        <v>456</v>
      </c>
      <c r="Y213" s="135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1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1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8" t="s">
        <v>17</v>
      </c>
      <c r="C216" s="89" t="s">
        <v>18</v>
      </c>
      <c r="D216" s="90" t="s">
        <v>19</v>
      </c>
      <c r="E216" s="90" t="s">
        <v>20</v>
      </c>
      <c r="F216" s="90"/>
      <c r="G216" s="90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-4.75</v>
      </c>
      <c r="B217" s="48">
        <v>0</v>
      </c>
      <c r="C217" s="49">
        <v>1</v>
      </c>
      <c r="D217" s="144" t="s">
        <v>375</v>
      </c>
      <c r="E217" s="50" t="s">
        <v>45</v>
      </c>
      <c r="F217" s="143" t="s">
        <v>305</v>
      </c>
      <c r="G217" s="83">
        <v>8</v>
      </c>
      <c r="H217" s="51"/>
      <c r="I217" s="51">
        <v>300</v>
      </c>
      <c r="J217" s="52">
        <v>5</v>
      </c>
      <c r="K217" s="53">
        <v>4</v>
      </c>
      <c r="L217" s="47">
        <v>4.75</v>
      </c>
      <c r="M217" s="12"/>
      <c r="N217" s="47">
        <v>3.75</v>
      </c>
      <c r="O217" s="48">
        <v>4</v>
      </c>
      <c r="P217" s="49">
        <v>1</v>
      </c>
      <c r="Q217" s="146" t="s">
        <v>307</v>
      </c>
      <c r="R217" s="50" t="s">
        <v>60</v>
      </c>
      <c r="S217" s="147" t="s">
        <v>305</v>
      </c>
      <c r="T217" s="110">
        <v>7</v>
      </c>
      <c r="U217" s="51"/>
      <c r="V217" s="51">
        <v>90</v>
      </c>
      <c r="W217" s="52">
        <v>5</v>
      </c>
      <c r="X217" s="109">
        <v>0</v>
      </c>
      <c r="Y217" s="47">
        <v>-3.75</v>
      </c>
    </row>
    <row r="218" spans="1:25" ht="16.5" customHeight="1">
      <c r="A218" s="47">
        <v>5.25</v>
      </c>
      <c r="B218" s="48">
        <v>4</v>
      </c>
      <c r="C218" s="49">
        <v>2</v>
      </c>
      <c r="D218" s="144" t="s">
        <v>244</v>
      </c>
      <c r="E218" s="50" t="s">
        <v>45</v>
      </c>
      <c r="F218" s="143" t="s">
        <v>305</v>
      </c>
      <c r="G218" s="83">
        <v>9</v>
      </c>
      <c r="H218" s="51">
        <v>110</v>
      </c>
      <c r="I218" s="51"/>
      <c r="J218" s="52">
        <v>3</v>
      </c>
      <c r="K218" s="53">
        <v>0</v>
      </c>
      <c r="L218" s="47">
        <v>-5.25</v>
      </c>
      <c r="M218" s="12"/>
      <c r="N218" s="47">
        <v>2</v>
      </c>
      <c r="O218" s="48">
        <v>2</v>
      </c>
      <c r="P218" s="49">
        <v>2</v>
      </c>
      <c r="Q218" s="144" t="s">
        <v>244</v>
      </c>
      <c r="R218" s="50" t="s">
        <v>60</v>
      </c>
      <c r="S218" s="147" t="s">
        <v>293</v>
      </c>
      <c r="T218" s="110">
        <v>12</v>
      </c>
      <c r="U218" s="51"/>
      <c r="V218" s="51">
        <v>170</v>
      </c>
      <c r="W218" s="52">
        <v>3</v>
      </c>
      <c r="X218" s="109">
        <v>2</v>
      </c>
      <c r="Y218" s="47">
        <v>-2</v>
      </c>
    </row>
    <row r="219" spans="1:25" ht="16.5" customHeight="1">
      <c r="A219" s="47">
        <v>-0.25</v>
      </c>
      <c r="B219" s="48">
        <v>2</v>
      </c>
      <c r="C219" s="91">
        <v>4</v>
      </c>
      <c r="D219" s="144" t="s">
        <v>279</v>
      </c>
      <c r="E219" s="92" t="s">
        <v>60</v>
      </c>
      <c r="F219" s="92" t="s">
        <v>132</v>
      </c>
      <c r="G219" s="93">
        <v>9</v>
      </c>
      <c r="H219" s="81"/>
      <c r="I219" s="81">
        <v>110</v>
      </c>
      <c r="J219" s="94">
        <v>6</v>
      </c>
      <c r="K219" s="95">
        <v>2</v>
      </c>
      <c r="L219" s="96">
        <v>0.25</v>
      </c>
      <c r="M219" s="97"/>
      <c r="N219" s="96">
        <v>-7.75</v>
      </c>
      <c r="O219" s="98">
        <v>0</v>
      </c>
      <c r="P219" s="49">
        <v>4</v>
      </c>
      <c r="Q219" s="146" t="s">
        <v>95</v>
      </c>
      <c r="R219" s="50" t="s">
        <v>60</v>
      </c>
      <c r="S219" s="147" t="s">
        <v>386</v>
      </c>
      <c r="T219" s="110">
        <v>13</v>
      </c>
      <c r="U219" s="51"/>
      <c r="V219" s="51">
        <v>640</v>
      </c>
      <c r="W219" s="52">
        <v>6</v>
      </c>
      <c r="X219" s="109">
        <v>4</v>
      </c>
      <c r="Y219" s="96">
        <v>7.75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2019-04-03T05:58:45Z</cp:lastPrinted>
  <dcterms:created xsi:type="dcterms:W3CDTF">2002-10-30T10:24:39Z</dcterms:created>
  <dcterms:modified xsi:type="dcterms:W3CDTF">2019-04-30T20:34:43Z</dcterms:modified>
  <cp:category/>
  <cp:version/>
  <cp:contentType/>
  <cp:contentStatus/>
</cp:coreProperties>
</file>