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9"/>
  </bookViews>
  <sheets>
    <sheet name="Тур 1" sheetId="1" r:id="rId1"/>
    <sheet name="Тур 2" sheetId="2" r:id="rId2"/>
    <sheet name="Тур 3" sheetId="3" r:id="rId3"/>
    <sheet name="Тур 4" sheetId="4" r:id="rId4"/>
    <sheet name="Тур 5" sheetId="5" r:id="rId5"/>
    <sheet name="Тур 6" sheetId="6" r:id="rId6"/>
    <sheet name="Тур 7" sheetId="7" r:id="rId7"/>
    <sheet name="Тур 8" sheetId="8" r:id="rId8"/>
    <sheet name="Тур 9" sheetId="9" r:id="rId9"/>
    <sheet name="Итог" sheetId="10" r:id="rId10"/>
  </sheets>
  <definedNames/>
  <calcPr fullCalcOnLoad="1"/>
</workbook>
</file>

<file path=xl/sharedStrings.xml><?xml version="1.0" encoding="utf-8"?>
<sst xmlns="http://schemas.openxmlformats.org/spreadsheetml/2006/main" count="461" uniqueCount="68">
  <si>
    <t>Пар</t>
  </si>
  <si>
    <t>max</t>
  </si>
  <si>
    <t>Сдач</t>
  </si>
  <si>
    <t>М</t>
  </si>
  <si>
    <t>№</t>
  </si>
  <si>
    <t>Фамилии участников</t>
  </si>
  <si>
    <t>r</t>
  </si>
  <si>
    <t>Imp</t>
  </si>
  <si>
    <t>S</t>
  </si>
  <si>
    <t>%</t>
  </si>
  <si>
    <t>МБ</t>
  </si>
  <si>
    <t>Липкинд</t>
  </si>
  <si>
    <t>Минкин</t>
  </si>
  <si>
    <t>Бахчаев</t>
  </si>
  <si>
    <t>Соболев</t>
  </si>
  <si>
    <t>Обыдёнов</t>
  </si>
  <si>
    <t>Рыбакин</t>
  </si>
  <si>
    <t>Крюкова</t>
  </si>
  <si>
    <t>Ситников</t>
  </si>
  <si>
    <t>Меньшикова</t>
  </si>
  <si>
    <t>Балашов</t>
  </si>
  <si>
    <t>Аушев</t>
  </si>
  <si>
    <t>Лотошников</t>
  </si>
  <si>
    <t>Коблов</t>
  </si>
  <si>
    <t>Бакал</t>
  </si>
  <si>
    <t>Васильев</t>
  </si>
  <si>
    <t>Жук</t>
  </si>
  <si>
    <t>Черняк</t>
  </si>
  <si>
    <t>Среднее из</t>
  </si>
  <si>
    <t>шести лучших</t>
  </si>
  <si>
    <t>Красинская</t>
  </si>
  <si>
    <t>Жевелев С.</t>
  </si>
  <si>
    <t>Шепеленко</t>
  </si>
  <si>
    <t>Сумма</t>
  </si>
  <si>
    <t>Матюшин</t>
  </si>
  <si>
    <t>Кремс</t>
  </si>
  <si>
    <t>Рыскин</t>
  </si>
  <si>
    <t>Рыскина</t>
  </si>
  <si>
    <t>Турнир "на макс"</t>
  </si>
  <si>
    <t>2 сентября 2013г.</t>
  </si>
  <si>
    <t>Штраф</t>
  </si>
  <si>
    <t>Хазанов</t>
  </si>
  <si>
    <t>Романова</t>
  </si>
  <si>
    <t>Приведенцев</t>
  </si>
  <si>
    <t>Академова</t>
  </si>
  <si>
    <t>Агапов</t>
  </si>
  <si>
    <t>Балашова А.</t>
  </si>
  <si>
    <t>Балашов А.</t>
  </si>
  <si>
    <t>Шакурова</t>
  </si>
  <si>
    <t>Кочмарёв</t>
  </si>
  <si>
    <t>Алаева</t>
  </si>
  <si>
    <t>Нургатина</t>
  </si>
  <si>
    <t>9 сентября 2013г.</t>
  </si>
  <si>
    <t>Петрухин</t>
  </si>
  <si>
    <t>Минеева</t>
  </si>
  <si>
    <t>Тявин</t>
  </si>
  <si>
    <t>Парный чемпионат 2013 г.</t>
  </si>
  <si>
    <t>16 сентября 2013г.</t>
  </si>
  <si>
    <t>23 сентября 2013г.</t>
  </si>
  <si>
    <t>30 сентября 2013г.</t>
  </si>
  <si>
    <t>7 октября 2013г.</t>
  </si>
  <si>
    <t>Полькин</t>
  </si>
  <si>
    <t>Жевелев В.</t>
  </si>
  <si>
    <t>14 октября 2013г.</t>
  </si>
  <si>
    <t>21 октября 2013г.</t>
  </si>
  <si>
    <t>Екимова</t>
  </si>
  <si>
    <t>28 октября 2013г.</t>
  </si>
  <si>
    <t>Беляев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</si>
</sst>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"/>
    <numFmt numFmtId="170" formatCode="#,##0;0%"/>
    <numFmt numFmtId="171" formatCode="#,##0.000"/>
    <numFmt numFmtId="172" formatCode="#,##0.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dd/mmm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_(* #,##0.0_);_(* \(#,##0.0\);_(* &quot;-&quot;_);_(@_)"/>
    <numFmt numFmtId="192" formatCode="_(* #,##0.00_);_(* \(#,##0.00\);_(* &quot;-&quot;_);_(@_)"/>
    <numFmt numFmtId="193" formatCode="#,##0_ ;[Red]\-#,##0\ 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#,##0.00%;[Red]\&lt;#,##0.%\&gt;"/>
    <numFmt numFmtId="200" formatCode="0.0000"/>
  </numFmts>
  <fonts count="39"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9"/>
      <name val="Arial Cyr"/>
      <family val="0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sz val="8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Arial Cyr"/>
      <family val="2"/>
    </font>
    <font>
      <sz val="9"/>
      <color indexed="25"/>
      <name val="Arial Cyr"/>
      <family val="2"/>
    </font>
    <font>
      <sz val="9"/>
      <color indexed="42"/>
      <name val="Symbol"/>
      <family val="1"/>
    </font>
    <font>
      <sz val="10"/>
      <color indexed="23"/>
      <name val="Arial Cyr"/>
      <family val="0"/>
    </font>
    <font>
      <b/>
      <i/>
      <sz val="10"/>
      <color indexed="23"/>
      <name val="Arial Cyr"/>
      <family val="0"/>
    </font>
    <font>
      <i/>
      <sz val="10"/>
      <color indexed="23"/>
      <name val="Arial Cyr"/>
      <family val="0"/>
    </font>
    <font>
      <b/>
      <i/>
      <sz val="10"/>
      <name val="Arial Cyr"/>
      <family val="2"/>
    </font>
    <font>
      <b/>
      <sz val="10"/>
      <color indexed="23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3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64" fontId="4" fillId="0" borderId="0" xfId="54" applyNumberFormat="1" applyFont="1" applyAlignment="1">
      <alignment horizontal="centerContinuous"/>
      <protection/>
    </xf>
    <xf numFmtId="0" fontId="6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11" xfId="57" applyFont="1" applyBorder="1" applyAlignment="1">
      <alignment horizontal="center"/>
      <protection/>
    </xf>
    <xf numFmtId="0" fontId="8" fillId="18" borderId="0" xfId="57" applyFont="1" applyFill="1" applyAlignment="1">
      <alignment horizontal="center"/>
      <protection/>
    </xf>
    <xf numFmtId="0" fontId="8" fillId="18" borderId="0" xfId="57" applyFont="1" applyFill="1" applyBorder="1" applyAlignment="1">
      <alignment horizontal="centerContinuous"/>
      <protection/>
    </xf>
    <xf numFmtId="0" fontId="9" fillId="18" borderId="0" xfId="57" applyFont="1" applyFill="1" applyAlignment="1">
      <alignment horizontal="center"/>
      <protection/>
    </xf>
    <xf numFmtId="4" fontId="10" fillId="18" borderId="0" xfId="57" applyNumberFormat="1" applyFont="1" applyFill="1" applyAlignment="1">
      <alignment horizontal="center"/>
      <protection/>
    </xf>
    <xf numFmtId="0" fontId="0" fillId="0" borderId="12" xfId="58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11" fillId="0" borderId="13" xfId="58" applyNumberFormat="1" applyFont="1" applyBorder="1" applyAlignment="1">
      <alignment horizontal="center"/>
      <protection/>
    </xf>
    <xf numFmtId="2" fontId="5" fillId="0" borderId="12" xfId="58" applyNumberFormat="1" applyFont="1" applyBorder="1" applyAlignment="1">
      <alignment horizontal="center"/>
      <protection/>
    </xf>
    <xf numFmtId="10" fontId="12" fillId="0" borderId="12" xfId="58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3" xfId="58" applyFont="1" applyFill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10" fontId="0" fillId="0" borderId="0" xfId="58" applyNumberFormat="1">
      <alignment/>
      <protection/>
    </xf>
    <xf numFmtId="0" fontId="5" fillId="0" borderId="0" xfId="53">
      <alignment/>
      <protection/>
    </xf>
    <xf numFmtId="0" fontId="31" fillId="0" borderId="0" xfId="56" applyFont="1" applyBorder="1" applyAlignment="1">
      <alignment horizontal="centerContinuous"/>
      <protection/>
    </xf>
    <xf numFmtId="0" fontId="0" fillId="0" borderId="0" xfId="55" applyAlignment="1">
      <alignment horizontal="centerContinuous"/>
      <protection/>
    </xf>
    <xf numFmtId="2" fontId="0" fillId="0" borderId="0" xfId="55" applyNumberForma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0" fontId="32" fillId="0" borderId="0" xfId="56" applyFont="1" applyBorder="1" applyAlignment="1">
      <alignment horizontal="centerContinuous"/>
      <protection/>
    </xf>
    <xf numFmtId="0" fontId="8" fillId="18" borderId="0" xfId="56" applyFont="1" applyFill="1" applyAlignment="1">
      <alignment horizontal="center"/>
      <protection/>
    </xf>
    <xf numFmtId="0" fontId="8" fillId="18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ill="1" applyAlignment="1">
      <alignment horizontal="center"/>
      <protection/>
    </xf>
    <xf numFmtId="199" fontId="0" fillId="0" borderId="0" xfId="63" applyNumberFormat="1" applyFont="1" applyFill="1" applyAlignment="1">
      <alignment horizontal="center"/>
    </xf>
    <xf numFmtId="10" fontId="0" fillId="0" borderId="0" xfId="63" applyNumberFormat="1" applyFont="1" applyFill="1" applyAlignment="1">
      <alignment horizontal="center"/>
    </xf>
    <xf numFmtId="0" fontId="0" fillId="0" borderId="0" xfId="55" applyAlignment="1">
      <alignment horizontal="center"/>
      <protection/>
    </xf>
    <xf numFmtId="4" fontId="33" fillId="18" borderId="0" xfId="57" applyNumberFormat="1" applyFont="1" applyFill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2" fontId="0" fillId="0" borderId="0" xfId="58" applyNumberForma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199" fontId="0" fillId="0" borderId="0" xfId="63" applyNumberFormat="1" applyFont="1" applyFill="1" applyBorder="1" applyAlignment="1">
      <alignment horizontal="center"/>
    </xf>
    <xf numFmtId="10" fontId="0" fillId="0" borderId="0" xfId="63" applyNumberFormat="1" applyFont="1" applyFill="1" applyBorder="1" applyAlignment="1">
      <alignment horizontal="center"/>
    </xf>
    <xf numFmtId="0" fontId="0" fillId="0" borderId="0" xfId="58" applyFont="1" applyAlignment="1">
      <alignment horizontal="centerContinuous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0" xfId="57" applyFont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200" fontId="0" fillId="0" borderId="0" xfId="58" applyNumberFormat="1">
      <alignment/>
      <protection/>
    </xf>
    <xf numFmtId="0" fontId="0" fillId="0" borderId="0" xfId="58" applyFont="1">
      <alignment/>
      <protection/>
    </xf>
    <xf numFmtId="0" fontId="34" fillId="0" borderId="0" xfId="58" applyFont="1">
      <alignment/>
      <protection/>
    </xf>
    <xf numFmtId="199" fontId="0" fillId="0" borderId="0" xfId="58" applyNumberFormat="1" applyAlignment="1">
      <alignment horizontal="center"/>
      <protection/>
    </xf>
    <xf numFmtId="199" fontId="0" fillId="0" borderId="0" xfId="58" applyNumberFormat="1" applyBorder="1" applyAlignment="1">
      <alignment horizontal="center"/>
      <protection/>
    </xf>
    <xf numFmtId="0" fontId="34" fillId="0" borderId="0" xfId="55" applyFont="1" applyFill="1" applyAlignment="1">
      <alignment horizontal="center"/>
      <protection/>
    </xf>
    <xf numFmtId="199" fontId="34" fillId="0" borderId="0" xfId="63" applyNumberFormat="1" applyFont="1" applyFill="1" applyAlignment="1">
      <alignment horizontal="center"/>
    </xf>
    <xf numFmtId="199" fontId="35" fillId="0" borderId="0" xfId="63" applyNumberFormat="1" applyFont="1" applyFill="1" applyAlignment="1">
      <alignment horizontal="center"/>
    </xf>
    <xf numFmtId="10" fontId="34" fillId="0" borderId="0" xfId="63" applyNumberFormat="1" applyFont="1" applyFill="1" applyAlignment="1">
      <alignment horizontal="center"/>
    </xf>
    <xf numFmtId="199" fontId="34" fillId="0" borderId="0" xfId="58" applyNumberFormat="1" applyFont="1" applyAlignment="1">
      <alignment horizontal="center"/>
      <protection/>
    </xf>
    <xf numFmtId="0" fontId="34" fillId="0" borderId="0" xfId="58" applyFont="1">
      <alignment/>
      <protection/>
    </xf>
    <xf numFmtId="199" fontId="36" fillId="0" borderId="0" xfId="63" applyNumberFormat="1" applyFont="1" applyFill="1" applyAlignment="1">
      <alignment horizontal="center"/>
    </xf>
    <xf numFmtId="0" fontId="0" fillId="0" borderId="0" xfId="58" applyFont="1" applyAlignment="1">
      <alignment horizontal="left"/>
      <protection/>
    </xf>
    <xf numFmtId="2" fontId="0" fillId="0" borderId="0" xfId="58" applyNumberFormat="1" applyFont="1">
      <alignment/>
      <protection/>
    </xf>
    <xf numFmtId="199" fontId="37" fillId="0" borderId="0" xfId="63" applyNumberFormat="1" applyFont="1" applyFill="1" applyAlignment="1">
      <alignment horizontal="center"/>
    </xf>
    <xf numFmtId="0" fontId="0" fillId="0" borderId="0" xfId="58" applyFont="1">
      <alignment/>
      <protection/>
    </xf>
    <xf numFmtId="199" fontId="37" fillId="0" borderId="0" xfId="58" applyNumberFormat="1" applyFont="1">
      <alignment/>
      <protection/>
    </xf>
    <xf numFmtId="199" fontId="37" fillId="0" borderId="0" xfId="63" applyNumberFormat="1" applyFont="1" applyFill="1" applyBorder="1" applyAlignment="1">
      <alignment horizontal="center"/>
    </xf>
    <xf numFmtId="199" fontId="38" fillId="0" borderId="0" xfId="63" applyNumberFormat="1" applyFont="1" applyFill="1" applyBorder="1" applyAlignment="1">
      <alignment horizontal="center"/>
    </xf>
    <xf numFmtId="199" fontId="34" fillId="0" borderId="0" xfId="63" applyNumberFormat="1" applyFont="1" applyFill="1" applyAlignment="1">
      <alignment horizontal="center"/>
    </xf>
    <xf numFmtId="199" fontId="34" fillId="0" borderId="0" xfId="63" applyNumberFormat="1" applyFont="1" applyFill="1" applyAlignment="1">
      <alignment horizontal="center"/>
    </xf>
    <xf numFmtId="0" fontId="34" fillId="0" borderId="0" xfId="58" applyFont="1">
      <alignment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_09_05" xfId="53"/>
    <cellStyle name="Обычный_1-apr" xfId="54"/>
    <cellStyle name="Обычный_Pair2002Predv" xfId="55"/>
    <cellStyle name="Обычный_Result_4 (2)" xfId="56"/>
    <cellStyle name="Обычный_Result_4 (2)_03_03_17_3" xfId="57"/>
    <cellStyle name="Обычный_Книга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31" customWidth="1"/>
    <col min="10" max="10" width="5.375" style="28" customWidth="1"/>
    <col min="11" max="16384" width="10.00390625" style="28" customWidth="1"/>
  </cols>
  <sheetData>
    <row r="1" spans="1:10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54"/>
    </row>
    <row r="2" spans="1:10" s="27" customFormat="1" ht="12.75">
      <c r="A2" s="1" t="s">
        <v>39</v>
      </c>
      <c r="B2" s="2"/>
      <c r="C2" s="2"/>
      <c r="D2" s="2"/>
      <c r="E2" s="54"/>
      <c r="F2" s="55"/>
      <c r="G2" s="3"/>
      <c r="H2" s="3"/>
      <c r="I2" s="54"/>
      <c r="J2" s="54"/>
    </row>
    <row r="3" spans="1:10" s="5" customFormat="1" ht="12.75">
      <c r="A3" s="4"/>
      <c r="B3" s="56"/>
      <c r="C3" s="6"/>
      <c r="D3" s="7"/>
      <c r="E3" s="8" t="s">
        <v>0</v>
      </c>
      <c r="F3" s="8">
        <v>14</v>
      </c>
      <c r="G3" s="56"/>
      <c r="H3" s="57" t="s">
        <v>1</v>
      </c>
      <c r="I3" s="56"/>
      <c r="J3" s="58"/>
    </row>
    <row r="4" spans="1:10" s="5" customFormat="1" ht="12.75">
      <c r="A4" s="10"/>
      <c r="B4" s="10"/>
      <c r="C4" s="10"/>
      <c r="D4" s="10"/>
      <c r="E4" s="8" t="s">
        <v>2</v>
      </c>
      <c r="F4" s="8">
        <v>21</v>
      </c>
      <c r="G4" s="56"/>
      <c r="H4" s="59">
        <v>252</v>
      </c>
      <c r="I4" s="56"/>
      <c r="J4" s="58">
        <v>21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45" t="s">
        <v>8</v>
      </c>
      <c r="H5" s="15" t="s">
        <v>9</v>
      </c>
      <c r="I5" s="14" t="s">
        <v>10</v>
      </c>
      <c r="J5" s="14" t="s">
        <v>40</v>
      </c>
    </row>
    <row r="6" spans="1:11" ht="12.75">
      <c r="A6" s="60">
        <v>1</v>
      </c>
      <c r="B6" s="24">
        <v>4</v>
      </c>
      <c r="C6" s="18" t="s">
        <v>11</v>
      </c>
      <c r="D6" s="19" t="s">
        <v>12</v>
      </c>
      <c r="E6" s="20">
        <v>0.5</v>
      </c>
      <c r="F6" s="21">
        <v>59.296875</v>
      </c>
      <c r="G6" s="21">
        <v>187.33333333333334</v>
      </c>
      <c r="H6" s="22">
        <v>0.7314814814814815</v>
      </c>
      <c r="I6" s="61">
        <v>13</v>
      </c>
      <c r="J6" s="21">
        <v>3</v>
      </c>
      <c r="K6" s="63"/>
    </row>
    <row r="7" spans="1:11" ht="12.75">
      <c r="A7" s="60">
        <v>2</v>
      </c>
      <c r="B7" s="24">
        <v>11</v>
      </c>
      <c r="C7" s="18" t="s">
        <v>35</v>
      </c>
      <c r="D7" s="19" t="s">
        <v>41</v>
      </c>
      <c r="E7" s="20">
        <v>2.5</v>
      </c>
      <c r="F7" s="21">
        <v>23.484375</v>
      </c>
      <c r="G7" s="21">
        <v>156.16666666666666</v>
      </c>
      <c r="H7" s="22">
        <v>0.6197089947089947</v>
      </c>
      <c r="I7" s="61">
        <v>6</v>
      </c>
      <c r="J7" s="21"/>
      <c r="K7" s="63"/>
    </row>
    <row r="8" spans="1:11" ht="12.75">
      <c r="A8" s="60">
        <v>3</v>
      </c>
      <c r="B8" s="24">
        <v>2</v>
      </c>
      <c r="C8" s="18" t="s">
        <v>17</v>
      </c>
      <c r="D8" s="19" t="s">
        <v>18</v>
      </c>
      <c r="E8" s="20">
        <v>2</v>
      </c>
      <c r="F8" s="21">
        <v>33.25</v>
      </c>
      <c r="G8" s="21">
        <v>156.33333333333334</v>
      </c>
      <c r="H8" s="22">
        <v>0.6164021164021164</v>
      </c>
      <c r="I8" s="61">
        <v>3</v>
      </c>
      <c r="J8" s="21">
        <v>1</v>
      </c>
      <c r="K8" s="63"/>
    </row>
    <row r="9" spans="1:11" ht="12.75">
      <c r="A9" s="60">
        <v>4</v>
      </c>
      <c r="B9" s="24">
        <v>12</v>
      </c>
      <c r="C9" s="18" t="s">
        <v>42</v>
      </c>
      <c r="D9" s="19" t="s">
        <v>32</v>
      </c>
      <c r="E9" s="20">
        <v>3</v>
      </c>
      <c r="F9" s="21">
        <v>20.28125</v>
      </c>
      <c r="G9" s="21">
        <v>156.96666666666667</v>
      </c>
      <c r="H9" s="22">
        <v>0.6149470899470899</v>
      </c>
      <c r="I9" s="61">
        <v>1</v>
      </c>
      <c r="J9" s="21">
        <v>2</v>
      </c>
      <c r="K9" s="63"/>
    </row>
    <row r="10" spans="1:11" ht="12.75">
      <c r="A10" s="60">
        <v>5</v>
      </c>
      <c r="B10" s="24">
        <v>8</v>
      </c>
      <c r="C10" s="18" t="s">
        <v>30</v>
      </c>
      <c r="D10" s="19" t="s">
        <v>31</v>
      </c>
      <c r="E10" s="20">
        <v>2.5</v>
      </c>
      <c r="F10" s="21">
        <v>27.546875</v>
      </c>
      <c r="G10" s="21">
        <v>140.83333333333334</v>
      </c>
      <c r="H10" s="22">
        <v>0.558862433862434</v>
      </c>
      <c r="I10" s="61">
        <v>1</v>
      </c>
      <c r="J10" s="21"/>
      <c r="K10" s="63"/>
    </row>
    <row r="11" spans="1:11" ht="12.75">
      <c r="A11" s="60">
        <v>6</v>
      </c>
      <c r="B11" s="24">
        <v>10</v>
      </c>
      <c r="C11" s="18" t="s">
        <v>19</v>
      </c>
      <c r="D11" s="19" t="s">
        <v>43</v>
      </c>
      <c r="E11" s="20">
        <v>-0.25</v>
      </c>
      <c r="F11" s="21">
        <v>25.40625</v>
      </c>
      <c r="G11" s="21">
        <v>137.16666666666666</v>
      </c>
      <c r="H11" s="22">
        <v>0.5443121693121693</v>
      </c>
      <c r="I11" s="61"/>
      <c r="J11" s="21"/>
      <c r="K11" s="63"/>
    </row>
    <row r="12" spans="1:11" ht="12.75">
      <c r="A12" s="60">
        <v>7</v>
      </c>
      <c r="B12" s="24">
        <v>6</v>
      </c>
      <c r="C12" s="18" t="s">
        <v>13</v>
      </c>
      <c r="D12" s="19" t="s">
        <v>25</v>
      </c>
      <c r="E12" s="20">
        <v>0.25</v>
      </c>
      <c r="F12" s="21">
        <v>12.96875</v>
      </c>
      <c r="G12" s="21">
        <v>128.5</v>
      </c>
      <c r="H12" s="22">
        <v>0.5099206349206349</v>
      </c>
      <c r="I12" s="61"/>
      <c r="J12" s="21"/>
      <c r="K12" s="63"/>
    </row>
    <row r="13" spans="1:11" ht="12.75">
      <c r="A13" s="60">
        <v>8</v>
      </c>
      <c r="B13" s="24">
        <v>5</v>
      </c>
      <c r="C13" s="18" t="s">
        <v>44</v>
      </c>
      <c r="D13" s="19" t="s">
        <v>34</v>
      </c>
      <c r="E13" s="20">
        <v>2.25</v>
      </c>
      <c r="F13" s="21">
        <v>0.609375</v>
      </c>
      <c r="G13" s="21">
        <v>129.16666666666669</v>
      </c>
      <c r="H13" s="22">
        <v>0.49669312169312174</v>
      </c>
      <c r="I13" s="61"/>
      <c r="J13" s="21">
        <v>4</v>
      </c>
      <c r="K13" s="63"/>
    </row>
    <row r="14" spans="1:11" ht="12.75">
      <c r="A14" s="60">
        <v>9</v>
      </c>
      <c r="B14" s="24">
        <v>14</v>
      </c>
      <c r="C14" s="18" t="s">
        <v>21</v>
      </c>
      <c r="D14" s="19" t="s">
        <v>26</v>
      </c>
      <c r="E14" s="20">
        <v>2</v>
      </c>
      <c r="F14" s="21">
        <v>-11.046875</v>
      </c>
      <c r="G14" s="21">
        <v>122.06666666666666</v>
      </c>
      <c r="H14" s="22">
        <v>0.4843915343915344</v>
      </c>
      <c r="I14" s="23"/>
      <c r="J14" s="21"/>
      <c r="K14" s="63"/>
    </row>
    <row r="15" spans="1:11" ht="12.75">
      <c r="A15" s="60">
        <v>10</v>
      </c>
      <c r="B15" s="24">
        <v>3</v>
      </c>
      <c r="C15" s="18" t="s">
        <v>45</v>
      </c>
      <c r="D15" s="19" t="s">
        <v>24</v>
      </c>
      <c r="E15" s="20">
        <v>2</v>
      </c>
      <c r="F15" s="21">
        <v>-10.703125</v>
      </c>
      <c r="G15" s="21">
        <v>120.16666666666666</v>
      </c>
      <c r="H15" s="22">
        <v>0.4768518518518518</v>
      </c>
      <c r="I15" s="61"/>
      <c r="J15" s="21"/>
      <c r="K15" s="63"/>
    </row>
    <row r="16" spans="1:11" ht="12.75">
      <c r="A16" s="60">
        <v>11</v>
      </c>
      <c r="B16" s="24">
        <v>1</v>
      </c>
      <c r="C16" s="18" t="s">
        <v>20</v>
      </c>
      <c r="D16" s="19" t="s">
        <v>27</v>
      </c>
      <c r="E16" s="20">
        <v>0.5</v>
      </c>
      <c r="F16" s="21">
        <v>-1.640625</v>
      </c>
      <c r="G16" s="21">
        <v>116.66666666666666</v>
      </c>
      <c r="H16" s="22">
        <v>0.4629629629629629</v>
      </c>
      <c r="I16" s="23"/>
      <c r="J16" s="21"/>
      <c r="K16" s="63"/>
    </row>
    <row r="17" spans="1:11" ht="12.75">
      <c r="A17" s="60">
        <v>12</v>
      </c>
      <c r="B17" s="24">
        <v>7</v>
      </c>
      <c r="C17" s="62" t="s">
        <v>46</v>
      </c>
      <c r="D17" s="19" t="s">
        <v>47</v>
      </c>
      <c r="E17" s="20">
        <v>5</v>
      </c>
      <c r="F17" s="21">
        <v>-22.9375</v>
      </c>
      <c r="G17" s="21">
        <v>90</v>
      </c>
      <c r="H17" s="22">
        <v>0.3492063492063492</v>
      </c>
      <c r="I17" s="23"/>
      <c r="J17" s="21">
        <v>2</v>
      </c>
      <c r="K17" s="63"/>
    </row>
    <row r="18" spans="1:11" ht="12.75">
      <c r="A18" s="60">
        <v>13</v>
      </c>
      <c r="B18" s="24">
        <v>9</v>
      </c>
      <c r="C18" s="18" t="s">
        <v>48</v>
      </c>
      <c r="D18" s="19" t="s">
        <v>49</v>
      </c>
      <c r="E18" s="20">
        <v>5</v>
      </c>
      <c r="F18" s="21">
        <v>-83.5625</v>
      </c>
      <c r="G18" s="21">
        <v>65.83333333333334</v>
      </c>
      <c r="H18" s="22">
        <v>0.2612433862433863</v>
      </c>
      <c r="I18" s="23"/>
      <c r="J18" s="21"/>
      <c r="K18" s="63"/>
    </row>
    <row r="19" spans="1:11" ht="12.75">
      <c r="A19" s="60">
        <v>14</v>
      </c>
      <c r="B19" s="17">
        <v>13</v>
      </c>
      <c r="C19" s="18" t="s">
        <v>50</v>
      </c>
      <c r="D19" s="18" t="s">
        <v>51</v>
      </c>
      <c r="E19" s="20">
        <v>5</v>
      </c>
      <c r="F19" s="21">
        <v>-78.953125</v>
      </c>
      <c r="G19" s="21">
        <v>54.400000000000006</v>
      </c>
      <c r="H19" s="22">
        <v>0.21587301587301588</v>
      </c>
      <c r="I19" s="23"/>
      <c r="J19" s="21"/>
      <c r="K19" s="6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3.00390625" style="28" bestFit="1" customWidth="1"/>
    <col min="2" max="3" width="17.375" style="28" customWidth="1"/>
    <col min="4" max="12" width="7.75390625" style="28" customWidth="1"/>
    <col min="13" max="14" width="11.875" style="28" bestFit="1" customWidth="1"/>
    <col min="15" max="15" width="10.00390625" style="28" customWidth="1"/>
    <col min="16" max="16" width="8.625" style="28" bestFit="1" customWidth="1"/>
    <col min="17" max="16384" width="10.00390625" style="28" customWidth="1"/>
  </cols>
  <sheetData>
    <row r="1" spans="1:13" ht="14.25">
      <c r="A1" s="32" t="s">
        <v>56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2.75">
      <c r="A2" s="36"/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6" ht="12.75">
      <c r="A3" s="37" t="s">
        <v>4</v>
      </c>
      <c r="B3" s="38" t="s">
        <v>5</v>
      </c>
      <c r="C3" s="38"/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37" t="s">
        <v>33</v>
      </c>
      <c r="N3" s="37" t="s">
        <v>28</v>
      </c>
      <c r="O3" s="26"/>
      <c r="P3" s="26"/>
    </row>
    <row r="4" spans="1:16" ht="12.75">
      <c r="A4" s="37"/>
      <c r="B4" s="37"/>
      <c r="C4" s="37"/>
      <c r="D4" s="37">
        <v>21</v>
      </c>
      <c r="E4" s="37">
        <v>21</v>
      </c>
      <c r="F4" s="37">
        <v>21</v>
      </c>
      <c r="G4" s="37">
        <v>21</v>
      </c>
      <c r="H4" s="37">
        <v>22</v>
      </c>
      <c r="I4" s="37">
        <v>21</v>
      </c>
      <c r="J4" s="37">
        <v>21</v>
      </c>
      <c r="K4" s="37">
        <v>22</v>
      </c>
      <c r="L4" s="37">
        <v>22</v>
      </c>
      <c r="M4" s="37" t="s">
        <v>29</v>
      </c>
      <c r="N4" s="37" t="s">
        <v>29</v>
      </c>
      <c r="O4" s="48"/>
      <c r="P4" s="48"/>
    </row>
    <row r="5" spans="1:16" ht="12.75">
      <c r="A5" s="39">
        <v>1</v>
      </c>
      <c r="B5" s="40" t="s">
        <v>19</v>
      </c>
      <c r="C5" s="41" t="s">
        <v>43</v>
      </c>
      <c r="D5" s="42">
        <v>0.5443</v>
      </c>
      <c r="E5" s="42">
        <v>0.6296</v>
      </c>
      <c r="F5" s="42">
        <v>0.5697</v>
      </c>
      <c r="G5" s="42">
        <v>0.5619</v>
      </c>
      <c r="H5" s="42"/>
      <c r="I5" s="42">
        <v>-0.5298</v>
      </c>
      <c r="J5" s="42">
        <v>0.7037</v>
      </c>
      <c r="K5" s="42">
        <v>0.5927</v>
      </c>
      <c r="L5" s="42">
        <v>-0.4755</v>
      </c>
      <c r="M5" s="43">
        <f>SUMIF(D5:L5,"&gt;0")</f>
        <v>3.6019000000000005</v>
      </c>
      <c r="N5" s="66">
        <f>M5/COUNTIF(D5:L5,"&gt;0")</f>
        <v>0.6003166666666667</v>
      </c>
      <c r="O5" s="30"/>
      <c r="P5" s="48"/>
    </row>
    <row r="6" spans="1:16" ht="12.75">
      <c r="A6" s="39">
        <v>2</v>
      </c>
      <c r="B6" s="40" t="s">
        <v>25</v>
      </c>
      <c r="C6" s="40" t="s">
        <v>14</v>
      </c>
      <c r="D6" s="78"/>
      <c r="E6" s="42">
        <v>0.5216</v>
      </c>
      <c r="F6" s="42">
        <v>0.5118</v>
      </c>
      <c r="G6" s="79"/>
      <c r="H6" s="42">
        <v>0.4964</v>
      </c>
      <c r="I6" s="42">
        <v>0.6329</v>
      </c>
      <c r="J6" s="42">
        <v>-0.4819</v>
      </c>
      <c r="K6" s="77">
        <v>0.68</v>
      </c>
      <c r="L6" s="42">
        <v>0.52</v>
      </c>
      <c r="M6" s="43">
        <f>SUMIF(D6:L6,"&gt;0")</f>
        <v>3.3627000000000002</v>
      </c>
      <c r="N6" s="66">
        <f>M6/COUNTIF(D6:L6,"&gt;0")</f>
        <v>0.56045</v>
      </c>
      <c r="O6" s="30"/>
      <c r="P6" s="48"/>
    </row>
    <row r="7" spans="1:16" ht="12.75">
      <c r="A7" s="39">
        <v>3</v>
      </c>
      <c r="B7" s="40" t="s">
        <v>35</v>
      </c>
      <c r="C7" s="41" t="s">
        <v>41</v>
      </c>
      <c r="D7" s="42">
        <v>0.6197</v>
      </c>
      <c r="E7" s="42">
        <v>0.5634</v>
      </c>
      <c r="F7" s="42">
        <v>0.545</v>
      </c>
      <c r="G7" s="77">
        <v>0.5966</v>
      </c>
      <c r="H7" s="42">
        <v>0.5173</v>
      </c>
      <c r="I7" s="42">
        <v>0.5073</v>
      </c>
      <c r="J7" s="42">
        <v>-0.4833</v>
      </c>
      <c r="K7" s="42">
        <v>-0.3773</v>
      </c>
      <c r="L7" s="42">
        <v>-0.5045</v>
      </c>
      <c r="M7" s="43">
        <f>SUMIF(D7:L7,"&gt;0")</f>
        <v>3.3493</v>
      </c>
      <c r="N7" s="66">
        <f>M7/COUNTIF(D7:L7,"&gt;0")</f>
        <v>0.5582166666666667</v>
      </c>
      <c r="O7" s="30"/>
      <c r="P7" s="48"/>
    </row>
    <row r="8" spans="1:16" ht="12.75">
      <c r="A8" s="39">
        <v>4</v>
      </c>
      <c r="B8" s="40" t="s">
        <v>11</v>
      </c>
      <c r="C8" s="41" t="s">
        <v>12</v>
      </c>
      <c r="D8" s="42">
        <v>0.7315</v>
      </c>
      <c r="E8" s="42">
        <v>0.6086</v>
      </c>
      <c r="F8" s="42">
        <v>0.4649</v>
      </c>
      <c r="G8" s="42">
        <v>-0.4458</v>
      </c>
      <c r="H8" s="42">
        <v>-0.3718</v>
      </c>
      <c r="I8" s="42">
        <v>0.5205</v>
      </c>
      <c r="J8" s="42">
        <v>0.5423</v>
      </c>
      <c r="K8" s="42">
        <v>-0.4245</v>
      </c>
      <c r="L8" s="42">
        <v>0.4791</v>
      </c>
      <c r="M8" s="43">
        <f>SUMIF(D8:L8,"&gt;0")</f>
        <v>3.3468999999999998</v>
      </c>
      <c r="N8" s="66">
        <f>M8/COUNTIF(D8:L8,"&gt;0")</f>
        <v>0.5578166666666666</v>
      </c>
      <c r="O8" s="30"/>
      <c r="P8" s="48"/>
    </row>
    <row r="9" spans="1:16" ht="12.75">
      <c r="A9" s="39">
        <v>5</v>
      </c>
      <c r="B9" s="40" t="s">
        <v>15</v>
      </c>
      <c r="C9" s="41" t="s">
        <v>16</v>
      </c>
      <c r="D9" s="42"/>
      <c r="E9" s="42">
        <v>0.5683</v>
      </c>
      <c r="F9" s="42"/>
      <c r="G9" s="42">
        <v>0.5622</v>
      </c>
      <c r="H9" s="42">
        <v>0.5391</v>
      </c>
      <c r="I9" s="42">
        <v>0.5595</v>
      </c>
      <c r="J9" s="42">
        <v>0.5595</v>
      </c>
      <c r="K9" s="42">
        <v>0.4836</v>
      </c>
      <c r="L9" s="42">
        <v>-0.4636</v>
      </c>
      <c r="M9" s="43">
        <f>SUMIF(D9:L9,"&gt;0")</f>
        <v>3.2721999999999998</v>
      </c>
      <c r="N9" s="66">
        <f>M9/COUNTIF(D9:L9,"&gt;0")</f>
        <v>0.5453666666666667</v>
      </c>
      <c r="O9" s="30"/>
      <c r="P9" s="48"/>
    </row>
    <row r="10" spans="1:16" ht="12.75">
      <c r="A10" s="39">
        <v>6</v>
      </c>
      <c r="B10" s="40" t="s">
        <v>17</v>
      </c>
      <c r="C10" s="41" t="s">
        <v>18</v>
      </c>
      <c r="D10" s="42">
        <v>0.6164</v>
      </c>
      <c r="E10" s="42"/>
      <c r="F10" s="42"/>
      <c r="G10" s="42">
        <v>0.5119</v>
      </c>
      <c r="H10" s="42">
        <v>0.5509</v>
      </c>
      <c r="I10" s="42">
        <v>0.6237</v>
      </c>
      <c r="J10" s="42">
        <v>0.4464</v>
      </c>
      <c r="K10" s="42">
        <v>-0.37</v>
      </c>
      <c r="L10" s="42">
        <v>0.4945</v>
      </c>
      <c r="M10" s="43">
        <f>SUMIF(D10:L10,"&gt;0")</f>
        <v>3.2438</v>
      </c>
      <c r="N10" s="66">
        <f>M10/COUNTIF(D10:L10,"&gt;0")</f>
        <v>0.5406333333333333</v>
      </c>
      <c r="O10" s="30"/>
      <c r="P10" s="48"/>
    </row>
    <row r="11" spans="1:16" ht="12.75">
      <c r="A11" s="39">
        <v>7</v>
      </c>
      <c r="B11" s="40" t="s">
        <v>37</v>
      </c>
      <c r="C11" s="41" t="s">
        <v>13</v>
      </c>
      <c r="D11" s="42"/>
      <c r="E11" s="80">
        <v>0.6388</v>
      </c>
      <c r="F11" s="42">
        <v>-0.4165</v>
      </c>
      <c r="G11" s="42">
        <v>0.4262</v>
      </c>
      <c r="H11" s="42">
        <v>0.6418</v>
      </c>
      <c r="I11" s="42">
        <v>0.5542</v>
      </c>
      <c r="J11" s="42">
        <v>0.4425</v>
      </c>
      <c r="K11" s="42"/>
      <c r="L11" s="42">
        <v>0.5073</v>
      </c>
      <c r="M11" s="43">
        <f>SUMIF(D11:L11,"&gt;0")</f>
        <v>3.2108</v>
      </c>
      <c r="N11" s="66">
        <f>M11/COUNTIF(D11:L11,"&gt;0")</f>
        <v>0.5351333333333333</v>
      </c>
      <c r="O11" s="30"/>
      <c r="P11" s="48"/>
    </row>
    <row r="12" spans="1:16" ht="12.75">
      <c r="A12" s="39">
        <v>8</v>
      </c>
      <c r="B12" s="50" t="s">
        <v>44</v>
      </c>
      <c r="C12" s="51" t="s">
        <v>34</v>
      </c>
      <c r="D12" s="52">
        <v>0.4967</v>
      </c>
      <c r="E12" s="80">
        <v>0.5468</v>
      </c>
      <c r="F12" s="42">
        <v>0.5238</v>
      </c>
      <c r="G12" s="42">
        <v>-0.4881</v>
      </c>
      <c r="H12" s="42">
        <v>-0.42</v>
      </c>
      <c r="I12" s="42">
        <v>0.5171</v>
      </c>
      <c r="J12" s="42">
        <v>0.5071</v>
      </c>
      <c r="K12" s="42">
        <v>0.5345</v>
      </c>
      <c r="L12" s="42">
        <v>-0.4336</v>
      </c>
      <c r="M12" s="53">
        <f>SUMIF(D12:L12,"&gt;0")</f>
        <v>3.126</v>
      </c>
      <c r="N12" s="67">
        <f>M12/COUNTIF(D12:L12,"&gt;0")</f>
        <v>0.521</v>
      </c>
      <c r="O12" s="30"/>
      <c r="P12" s="48"/>
    </row>
    <row r="13" spans="1:16" ht="12.75">
      <c r="A13" s="49">
        <v>9</v>
      </c>
      <c r="B13" s="40" t="s">
        <v>30</v>
      </c>
      <c r="C13" s="41" t="s">
        <v>31</v>
      </c>
      <c r="D13" s="42">
        <v>0.5589</v>
      </c>
      <c r="E13" s="42">
        <v>0.4705</v>
      </c>
      <c r="F13" s="42">
        <v>0.543</v>
      </c>
      <c r="G13" s="42">
        <v>0.4762</v>
      </c>
      <c r="H13" s="42">
        <v>0.4745</v>
      </c>
      <c r="I13" s="42">
        <v>-0.3968</v>
      </c>
      <c r="J13" s="42">
        <v>0.5827</v>
      </c>
      <c r="K13" s="42"/>
      <c r="L13" s="42"/>
      <c r="M13" s="43">
        <f>SUMIF(D13:L13,"&gt;0")</f>
        <v>3.1058</v>
      </c>
      <c r="N13" s="66">
        <f>M13/COUNTIF(D13:L13,"&gt;0")</f>
        <v>0.5176333333333333</v>
      </c>
      <c r="O13" s="30"/>
      <c r="P13" s="48"/>
    </row>
    <row r="14" spans="1:16" ht="12.75">
      <c r="A14" s="49">
        <v>10</v>
      </c>
      <c r="B14" s="68" t="s">
        <v>25</v>
      </c>
      <c r="C14" s="68" t="s">
        <v>22</v>
      </c>
      <c r="D14" s="69"/>
      <c r="E14" s="69"/>
      <c r="F14" s="69"/>
      <c r="G14" s="69"/>
      <c r="H14" s="69"/>
      <c r="I14" s="69"/>
      <c r="J14" s="69"/>
      <c r="K14" s="74">
        <v>0.68</v>
      </c>
      <c r="L14" s="69"/>
      <c r="M14" s="71">
        <f>SUMIF(D14:L14,"&gt;0")</f>
        <v>0.68</v>
      </c>
      <c r="N14" s="72">
        <f>M14/COUNTIF(D14:L14,"&gt;0")</f>
        <v>0.68</v>
      </c>
      <c r="O14" s="30"/>
      <c r="P14" s="48"/>
    </row>
    <row r="15" spans="1:16" ht="12.75">
      <c r="A15" s="39">
        <v>11</v>
      </c>
      <c r="B15" s="68" t="s">
        <v>37</v>
      </c>
      <c r="C15" s="68" t="s">
        <v>36</v>
      </c>
      <c r="D15" s="69"/>
      <c r="E15" s="74">
        <v>0.6388</v>
      </c>
      <c r="F15" s="69"/>
      <c r="G15" s="69"/>
      <c r="H15" s="69"/>
      <c r="I15" s="69"/>
      <c r="J15" s="81"/>
      <c r="K15" s="69"/>
      <c r="L15" s="69"/>
      <c r="M15" s="71">
        <f>SUMIF(D15:L15,"&gt;0")</f>
        <v>0.6388</v>
      </c>
      <c r="N15" s="72">
        <f>M15/COUNTIF(D15:L15,"&gt;0")</f>
        <v>0.6388</v>
      </c>
      <c r="O15" s="30"/>
      <c r="P15" s="48"/>
    </row>
    <row r="16" spans="1:16" ht="12.75">
      <c r="A16" s="44">
        <v>12</v>
      </c>
      <c r="B16" s="68" t="s">
        <v>24</v>
      </c>
      <c r="C16" s="68" t="s">
        <v>26</v>
      </c>
      <c r="D16" s="69"/>
      <c r="E16" s="69"/>
      <c r="F16" s="69">
        <v>0.6772</v>
      </c>
      <c r="G16" s="69">
        <v>0.6442</v>
      </c>
      <c r="H16" s="69">
        <v>0.5273</v>
      </c>
      <c r="I16" s="70"/>
      <c r="J16" s="69"/>
      <c r="K16" s="69"/>
      <c r="L16" s="69"/>
      <c r="M16" s="71">
        <f>SUMIF(D16:L16,"&gt;0")</f>
        <v>1.8487</v>
      </c>
      <c r="N16" s="72">
        <f>M16/COUNTIF(D16:L16,"&gt;0")</f>
        <v>0.6162333333333333</v>
      </c>
      <c r="O16" s="30"/>
      <c r="P16" s="48"/>
    </row>
    <row r="17" spans="1:16" ht="12.75">
      <c r="A17" s="44">
        <v>13</v>
      </c>
      <c r="B17" s="68" t="s">
        <v>20</v>
      </c>
      <c r="C17" s="68" t="s">
        <v>36</v>
      </c>
      <c r="D17" s="69"/>
      <c r="E17" s="69"/>
      <c r="F17" s="69"/>
      <c r="G17" s="69"/>
      <c r="H17" s="69"/>
      <c r="I17" s="69">
        <v>0.6714</v>
      </c>
      <c r="J17" s="69">
        <v>0.6058</v>
      </c>
      <c r="K17" s="69">
        <v>0.5209</v>
      </c>
      <c r="L17" s="69"/>
      <c r="M17" s="71">
        <f>SUMIF(D17:L17,"&gt;0")</f>
        <v>1.7981000000000003</v>
      </c>
      <c r="N17" s="72">
        <f>M17/COUNTIF(D17:L17,"&gt;0")</f>
        <v>0.5993666666666667</v>
      </c>
      <c r="O17" s="73"/>
      <c r="P17" s="48"/>
    </row>
    <row r="18" spans="1:16" ht="12.75">
      <c r="A18" s="44">
        <v>14</v>
      </c>
      <c r="B18" s="68" t="s">
        <v>21</v>
      </c>
      <c r="C18" s="68" t="s">
        <v>41</v>
      </c>
      <c r="D18" s="73"/>
      <c r="E18" s="73"/>
      <c r="F18" s="73"/>
      <c r="G18" s="74">
        <v>0.5966</v>
      </c>
      <c r="H18" s="73"/>
      <c r="I18" s="73"/>
      <c r="J18" s="73"/>
      <c r="K18" s="69"/>
      <c r="L18" s="73"/>
      <c r="M18" s="71">
        <f>SUMIF(D18:L18,"&gt;0")</f>
        <v>0.5966</v>
      </c>
      <c r="N18" s="72">
        <f>M18/COUNTIF(D18:L18,"&gt;0")</f>
        <v>0.5966</v>
      </c>
      <c r="O18" s="65"/>
      <c r="P18" s="48"/>
    </row>
    <row r="19" spans="1:16" ht="12.75">
      <c r="A19" s="44">
        <v>15</v>
      </c>
      <c r="B19" s="68" t="s">
        <v>24</v>
      </c>
      <c r="C19" s="68" t="s">
        <v>36</v>
      </c>
      <c r="D19" s="69"/>
      <c r="E19" s="69"/>
      <c r="F19" s="69"/>
      <c r="G19" s="69"/>
      <c r="H19" s="69"/>
      <c r="I19" s="69"/>
      <c r="J19" s="69"/>
      <c r="K19" s="69"/>
      <c r="L19" s="82">
        <v>0.5573</v>
      </c>
      <c r="M19" s="71">
        <f>SUMIF(D19:L19,"&gt;0")</f>
        <v>0.5573</v>
      </c>
      <c r="N19" s="72">
        <f>M19/COUNTIF(D19:L19,"&gt;0")</f>
        <v>0.5573</v>
      </c>
      <c r="O19" s="73"/>
      <c r="P19" s="48"/>
    </row>
    <row r="20" spans="1:16" ht="12.75">
      <c r="A20" s="44">
        <v>16</v>
      </c>
      <c r="B20" s="68" t="s">
        <v>21</v>
      </c>
      <c r="C20" s="68" t="s">
        <v>23</v>
      </c>
      <c r="D20" s="69"/>
      <c r="E20" s="69"/>
      <c r="F20" s="69">
        <v>0.5475</v>
      </c>
      <c r="G20" s="69"/>
      <c r="H20" s="69"/>
      <c r="I20" s="69"/>
      <c r="J20" s="69"/>
      <c r="K20" s="69"/>
      <c r="L20" s="83"/>
      <c r="M20" s="71">
        <f>SUMIF(D20:L20,"&gt;0")</f>
        <v>0.5475</v>
      </c>
      <c r="N20" s="72">
        <f>M20/COUNTIF(D20:L20,"&gt;0")</f>
        <v>0.5475</v>
      </c>
      <c r="O20" s="65"/>
      <c r="P20" s="48"/>
    </row>
    <row r="21" spans="1:16" ht="12.75">
      <c r="A21" s="44">
        <v>17</v>
      </c>
      <c r="B21" s="68" t="s">
        <v>53</v>
      </c>
      <c r="C21" s="68" t="s">
        <v>34</v>
      </c>
      <c r="D21" s="69"/>
      <c r="E21" s="74">
        <v>0.5468</v>
      </c>
      <c r="F21" s="69"/>
      <c r="G21" s="69"/>
      <c r="H21" s="69"/>
      <c r="I21" s="69"/>
      <c r="J21" s="69"/>
      <c r="K21" s="69"/>
      <c r="L21" s="83"/>
      <c r="M21" s="71">
        <f>SUMIF(D21:L21,"&gt;0")</f>
        <v>0.5468</v>
      </c>
      <c r="N21" s="72">
        <f>M21/COUNTIF(D21:L21,"&gt;0")</f>
        <v>0.5468</v>
      </c>
      <c r="O21" s="73"/>
      <c r="P21" s="48"/>
    </row>
    <row r="22" spans="1:16" ht="12.75">
      <c r="A22" s="28">
        <v>18</v>
      </c>
      <c r="B22" s="68" t="s">
        <v>45</v>
      </c>
      <c r="C22" s="68" t="s">
        <v>25</v>
      </c>
      <c r="D22" s="73"/>
      <c r="E22" s="73"/>
      <c r="F22" s="73"/>
      <c r="G22" s="69">
        <v>0.5463</v>
      </c>
      <c r="H22" s="73"/>
      <c r="I22" s="73"/>
      <c r="J22" s="73"/>
      <c r="K22" s="69"/>
      <c r="L22" s="84"/>
      <c r="M22" s="71">
        <f>SUMIF(D22:L22,"&gt;0")</f>
        <v>0.5463</v>
      </c>
      <c r="N22" s="72">
        <f>M22/COUNTIF(D22:L22,"&gt;0")</f>
        <v>0.5463</v>
      </c>
      <c r="O22" s="73"/>
      <c r="P22" s="48"/>
    </row>
    <row r="23" spans="1:16" ht="12.75">
      <c r="A23" s="28">
        <v>19</v>
      </c>
      <c r="B23" s="68" t="s">
        <v>24</v>
      </c>
      <c r="C23" s="68" t="s">
        <v>61</v>
      </c>
      <c r="D23" s="69"/>
      <c r="E23" s="69"/>
      <c r="F23" s="69"/>
      <c r="G23" s="69"/>
      <c r="H23" s="69"/>
      <c r="I23" s="69">
        <v>0.5906</v>
      </c>
      <c r="J23" s="69">
        <v>0.4914</v>
      </c>
      <c r="K23" s="69"/>
      <c r="L23" s="83"/>
      <c r="M23" s="71">
        <f>SUMIF(D23:L23,"&gt;0")</f>
        <v>1.082</v>
      </c>
      <c r="N23" s="72">
        <f>M23/COUNTIF(D23:L23,"&gt;0")</f>
        <v>0.541</v>
      </c>
      <c r="O23" s="73"/>
      <c r="P23" s="48"/>
    </row>
    <row r="24" spans="1:16" ht="12.75">
      <c r="A24" s="28">
        <v>20</v>
      </c>
      <c r="B24" s="68" t="s">
        <v>42</v>
      </c>
      <c r="C24" s="68" t="s">
        <v>32</v>
      </c>
      <c r="D24" s="69">
        <v>0.6149</v>
      </c>
      <c r="E24" s="69">
        <v>0.5052</v>
      </c>
      <c r="F24" s="69"/>
      <c r="G24" s="69">
        <v>0.5622</v>
      </c>
      <c r="H24" s="69">
        <v>0.5</v>
      </c>
      <c r="I24" s="69"/>
      <c r="J24" s="69"/>
      <c r="K24" s="69">
        <v>0.3682</v>
      </c>
      <c r="L24" s="83"/>
      <c r="M24" s="71">
        <f>SUMIF(D24:L24,"&gt;0")</f>
        <v>2.5504999999999995</v>
      </c>
      <c r="N24" s="72">
        <f>M24/COUNTIF(D24:L24,"&gt;0")</f>
        <v>0.5100999999999999</v>
      </c>
      <c r="O24" s="73"/>
      <c r="P24" s="48"/>
    </row>
    <row r="25" spans="1:16" ht="12.75">
      <c r="A25" s="28">
        <v>21</v>
      </c>
      <c r="B25" s="68" t="s">
        <v>13</v>
      </c>
      <c r="C25" s="68" t="s">
        <v>25</v>
      </c>
      <c r="D25" s="69">
        <v>0.5099</v>
      </c>
      <c r="E25" s="69"/>
      <c r="F25" s="69"/>
      <c r="G25" s="69"/>
      <c r="H25" s="69"/>
      <c r="I25" s="69"/>
      <c r="J25" s="69"/>
      <c r="K25" s="69"/>
      <c r="L25" s="83"/>
      <c r="M25" s="71">
        <f>SUMIF(D25:L25,"&gt;0")</f>
        <v>0.5099</v>
      </c>
      <c r="N25" s="72">
        <f>M25/COUNTIF(D25:L25,"&gt;0")</f>
        <v>0.5099</v>
      </c>
      <c r="O25" s="73"/>
      <c r="P25" s="48"/>
    </row>
    <row r="26" spans="1:16" ht="12.75">
      <c r="A26" s="28">
        <v>22</v>
      </c>
      <c r="B26" s="68" t="s">
        <v>65</v>
      </c>
      <c r="C26" s="68" t="s">
        <v>24</v>
      </c>
      <c r="D26" s="69"/>
      <c r="E26" s="69"/>
      <c r="F26" s="69"/>
      <c r="G26" s="69"/>
      <c r="H26" s="69"/>
      <c r="I26" s="69"/>
      <c r="J26" s="69"/>
      <c r="K26" s="69">
        <v>0.5064</v>
      </c>
      <c r="L26" s="83"/>
      <c r="M26" s="71">
        <f>SUMIF(D26:L26,"&gt;0")</f>
        <v>0.5064</v>
      </c>
      <c r="N26" s="72">
        <f>M26/COUNTIF(D26:L26,"&gt;0")</f>
        <v>0.5064</v>
      </c>
      <c r="O26" s="73"/>
      <c r="P26" s="48"/>
    </row>
    <row r="27" spans="1:16" ht="12.75">
      <c r="A27" s="28">
        <v>23</v>
      </c>
      <c r="B27" s="68" t="s">
        <v>51</v>
      </c>
      <c r="C27" s="68" t="s">
        <v>27</v>
      </c>
      <c r="D27" s="69"/>
      <c r="E27" s="69"/>
      <c r="F27" s="69"/>
      <c r="G27" s="69"/>
      <c r="H27" s="69"/>
      <c r="I27" s="69"/>
      <c r="J27" s="69"/>
      <c r="K27" s="69">
        <v>0.5255</v>
      </c>
      <c r="L27" s="82">
        <v>0.4773</v>
      </c>
      <c r="M27" s="71">
        <f>SUMIF(D27:L27,"&gt;0")</f>
        <v>1.0028</v>
      </c>
      <c r="N27" s="72">
        <f>M27/COUNTIF(D27:L27,"&gt;0")</f>
        <v>0.5014</v>
      </c>
      <c r="O27" s="73"/>
      <c r="P27" s="48"/>
    </row>
    <row r="28" spans="1:16" ht="12.75">
      <c r="A28" s="28">
        <v>24</v>
      </c>
      <c r="B28" s="68" t="s">
        <v>23</v>
      </c>
      <c r="C28" s="68" t="s">
        <v>22</v>
      </c>
      <c r="D28" s="69"/>
      <c r="E28" s="69"/>
      <c r="F28" s="69"/>
      <c r="G28" s="69"/>
      <c r="H28" s="69"/>
      <c r="I28" s="69"/>
      <c r="J28" s="69"/>
      <c r="K28" s="69"/>
      <c r="L28" s="83">
        <v>0.4909</v>
      </c>
      <c r="M28" s="71">
        <f>SUMIF(D28:L28,"&gt;0")</f>
        <v>0.4909</v>
      </c>
      <c r="N28" s="72">
        <f>M28/COUNTIF(D28:L28,"&gt;0")</f>
        <v>0.4909</v>
      </c>
      <c r="O28" s="73"/>
      <c r="P28" s="48"/>
    </row>
    <row r="29" spans="1:16" ht="12.75">
      <c r="A29" s="28">
        <v>25</v>
      </c>
      <c r="B29" s="68" t="s">
        <v>13</v>
      </c>
      <c r="C29" s="68" t="s">
        <v>62</v>
      </c>
      <c r="D29" s="69"/>
      <c r="E29" s="69"/>
      <c r="F29" s="69"/>
      <c r="G29" s="69"/>
      <c r="H29" s="69"/>
      <c r="I29" s="69"/>
      <c r="J29" s="69"/>
      <c r="K29" s="69">
        <v>0.48</v>
      </c>
      <c r="L29" s="83"/>
      <c r="M29" s="71">
        <f>SUMIF(D29:L29,"&gt;0")</f>
        <v>0.48</v>
      </c>
      <c r="N29" s="72">
        <f>M29/COUNTIF(D29:L29,"&gt;0")</f>
        <v>0.48</v>
      </c>
      <c r="O29" s="73"/>
      <c r="P29" s="48"/>
    </row>
    <row r="30" spans="1:15" ht="12.75">
      <c r="A30" s="28">
        <v>26</v>
      </c>
      <c r="B30" s="68" t="s">
        <v>45</v>
      </c>
      <c r="C30" s="68" t="s">
        <v>24</v>
      </c>
      <c r="D30" s="69">
        <v>0.4769</v>
      </c>
      <c r="E30" s="69"/>
      <c r="F30" s="69"/>
      <c r="G30" s="69"/>
      <c r="H30" s="69"/>
      <c r="I30" s="69"/>
      <c r="J30" s="69"/>
      <c r="K30" s="69"/>
      <c r="L30" s="83"/>
      <c r="M30" s="71">
        <f>SUMIF(D30:L30,"&gt;0")</f>
        <v>0.4769</v>
      </c>
      <c r="N30" s="72">
        <f>M30/COUNTIF(D30:L30,"&gt;0")</f>
        <v>0.4769</v>
      </c>
      <c r="O30" s="73"/>
    </row>
    <row r="31" spans="1:15" ht="12.75">
      <c r="A31" s="28">
        <v>27</v>
      </c>
      <c r="B31" s="68" t="s">
        <v>20</v>
      </c>
      <c r="C31" s="68" t="s">
        <v>27</v>
      </c>
      <c r="D31" s="69">
        <v>0.463</v>
      </c>
      <c r="E31" s="69">
        <v>0.5054</v>
      </c>
      <c r="F31" s="69">
        <v>0.4623</v>
      </c>
      <c r="G31" s="69"/>
      <c r="H31" s="69"/>
      <c r="I31" s="69"/>
      <c r="J31" s="69"/>
      <c r="K31" s="69"/>
      <c r="L31" s="83"/>
      <c r="M31" s="71">
        <f>SUMIF(D31:L31,"&gt;0")</f>
        <v>1.4306999999999999</v>
      </c>
      <c r="N31" s="72">
        <f>M31/COUNTIF(D31:L31,"&gt;0")</f>
        <v>0.47689999999999994</v>
      </c>
      <c r="O31" s="73"/>
    </row>
    <row r="32" spans="1:15" ht="12.75">
      <c r="A32" s="28">
        <v>28</v>
      </c>
      <c r="B32" s="68" t="s">
        <v>21</v>
      </c>
      <c r="C32" s="68" t="s">
        <v>26</v>
      </c>
      <c r="D32" s="69">
        <v>0.4844</v>
      </c>
      <c r="E32" s="69">
        <v>0.409</v>
      </c>
      <c r="F32" s="69"/>
      <c r="G32" s="69"/>
      <c r="H32" s="69"/>
      <c r="I32" s="69"/>
      <c r="J32" s="69"/>
      <c r="K32" s="69"/>
      <c r="L32" s="83"/>
      <c r="M32" s="71">
        <f>SUMIF(D32:L32,"&gt;0")</f>
        <v>0.8934</v>
      </c>
      <c r="N32" s="72">
        <f>M32/COUNTIF(D32:L32,"&gt;0")</f>
        <v>0.4467</v>
      </c>
      <c r="O32" s="73"/>
    </row>
    <row r="33" spans="1:15" ht="12.75">
      <c r="A33" s="28">
        <v>29</v>
      </c>
      <c r="B33" s="68" t="s">
        <v>17</v>
      </c>
      <c r="C33" s="68" t="s">
        <v>24</v>
      </c>
      <c r="D33" s="69"/>
      <c r="E33" s="69">
        <v>0.4429</v>
      </c>
      <c r="F33" s="69"/>
      <c r="G33" s="69"/>
      <c r="H33" s="69"/>
      <c r="I33" s="69"/>
      <c r="J33" s="69"/>
      <c r="K33" s="69"/>
      <c r="L33" s="83"/>
      <c r="M33" s="71">
        <f>SUMIF(D33:L33,"&gt;0")</f>
        <v>0.4429</v>
      </c>
      <c r="N33" s="72">
        <f>M33/COUNTIF(D33:L33,"&gt;0")</f>
        <v>0.4429</v>
      </c>
      <c r="O33" s="73"/>
    </row>
    <row r="34" spans="1:15" ht="12.75">
      <c r="A34" s="28">
        <v>30</v>
      </c>
      <c r="B34" s="68" t="s">
        <v>23</v>
      </c>
      <c r="C34" s="68" t="s">
        <v>27</v>
      </c>
      <c r="D34" s="73"/>
      <c r="E34" s="73"/>
      <c r="F34" s="73"/>
      <c r="G34" s="69">
        <v>0.5357</v>
      </c>
      <c r="H34" s="73"/>
      <c r="I34" s="69">
        <v>0.3397</v>
      </c>
      <c r="J34" s="69">
        <v>0.3922</v>
      </c>
      <c r="K34" s="73"/>
      <c r="L34" s="84"/>
      <c r="M34" s="71">
        <f>SUMIF(D34:L34,"&gt;0")</f>
        <v>1.2675999999999998</v>
      </c>
      <c r="N34" s="72">
        <f>M34/COUNTIF(D34:L34,"&gt;0")</f>
        <v>0.42253333333333326</v>
      </c>
      <c r="O34" s="73"/>
    </row>
    <row r="35" spans="1:15" ht="12.75">
      <c r="A35" s="28">
        <v>31</v>
      </c>
      <c r="B35" s="68" t="s">
        <v>21</v>
      </c>
      <c r="C35" s="68" t="s">
        <v>62</v>
      </c>
      <c r="D35" s="69"/>
      <c r="E35" s="69"/>
      <c r="F35" s="69"/>
      <c r="G35" s="69"/>
      <c r="H35" s="69"/>
      <c r="I35" s="69">
        <v>0.4147</v>
      </c>
      <c r="J35" s="69"/>
      <c r="K35" s="69"/>
      <c r="L35" s="83"/>
      <c r="M35" s="71">
        <f>SUMIF(D35:L35,"&gt;0")</f>
        <v>0.4147</v>
      </c>
      <c r="N35" s="72">
        <f>M35/COUNTIF(D35:L35,"&gt;0")</f>
        <v>0.4147</v>
      </c>
      <c r="O35" s="73"/>
    </row>
    <row r="36" spans="1:15" ht="12.75">
      <c r="A36" s="28">
        <v>32</v>
      </c>
      <c r="B36" s="68" t="s">
        <v>17</v>
      </c>
      <c r="C36" s="68" t="s">
        <v>16</v>
      </c>
      <c r="D36" s="73"/>
      <c r="E36" s="73"/>
      <c r="F36" s="69">
        <v>0.4087</v>
      </c>
      <c r="G36" s="73"/>
      <c r="H36" s="73"/>
      <c r="I36" s="73"/>
      <c r="J36" s="73"/>
      <c r="K36" s="73"/>
      <c r="L36" s="84"/>
      <c r="M36" s="71">
        <f>SUMIF(D36:L36,"&gt;0")</f>
        <v>0.4087</v>
      </c>
      <c r="N36" s="72">
        <f>M36/COUNTIF(D36:L36,"&gt;0")</f>
        <v>0.4087</v>
      </c>
      <c r="O36" s="73"/>
    </row>
    <row r="37" spans="1:15" ht="12.75">
      <c r="A37" s="28">
        <v>33</v>
      </c>
      <c r="B37" s="68" t="s">
        <v>54</v>
      </c>
      <c r="C37" s="68" t="s">
        <v>22</v>
      </c>
      <c r="D37" s="69"/>
      <c r="E37" s="69">
        <v>0.3246</v>
      </c>
      <c r="F37" s="69">
        <v>0.4503</v>
      </c>
      <c r="G37" s="69">
        <v>0.3849</v>
      </c>
      <c r="H37" s="69">
        <v>0.4527</v>
      </c>
      <c r="I37" s="69">
        <v>0.4306</v>
      </c>
      <c r="J37" s="81"/>
      <c r="K37" s="69"/>
      <c r="L37" s="83"/>
      <c r="M37" s="71">
        <f>SUMIF(D37:L37,"&gt;0")</f>
        <v>2.0431</v>
      </c>
      <c r="N37" s="72">
        <f>M37/COUNTIF(D37:L37,"&gt;0")</f>
        <v>0.40862</v>
      </c>
      <c r="O37" s="73"/>
    </row>
    <row r="38" spans="1:15" ht="12.75">
      <c r="A38" s="28">
        <v>34</v>
      </c>
      <c r="B38" s="68" t="s">
        <v>32</v>
      </c>
      <c r="C38" s="68" t="s">
        <v>21</v>
      </c>
      <c r="D38" s="69"/>
      <c r="E38" s="69"/>
      <c r="F38" s="69"/>
      <c r="G38" s="69"/>
      <c r="H38" s="69"/>
      <c r="I38" s="69"/>
      <c r="J38" s="69">
        <v>0.4081</v>
      </c>
      <c r="K38" s="69"/>
      <c r="L38" s="83"/>
      <c r="M38" s="71">
        <f>SUMIF(D38:L38,"&gt;0")</f>
        <v>0.4081</v>
      </c>
      <c r="N38" s="72">
        <f>M38/COUNTIF(D38:L38,"&gt;0")</f>
        <v>0.4081</v>
      </c>
      <c r="O38" s="73"/>
    </row>
    <row r="39" spans="1:15" ht="12.75">
      <c r="A39" s="28">
        <v>35</v>
      </c>
      <c r="B39" s="68" t="s">
        <v>13</v>
      </c>
      <c r="C39" s="68" t="s">
        <v>23</v>
      </c>
      <c r="D39" s="69"/>
      <c r="E39" s="69">
        <v>0.402</v>
      </c>
      <c r="F39" s="69"/>
      <c r="G39" s="69"/>
      <c r="H39" s="69"/>
      <c r="I39" s="69"/>
      <c r="J39" s="69"/>
      <c r="K39" s="69"/>
      <c r="L39" s="83"/>
      <c r="M39" s="71">
        <f>SUMIF(D39:L39,"&gt;0")</f>
        <v>0.402</v>
      </c>
      <c r="N39" s="72">
        <f>M39/COUNTIF(D39:L39,"&gt;0")</f>
        <v>0.402</v>
      </c>
      <c r="O39" s="73"/>
    </row>
    <row r="40" spans="1:15" ht="12.75">
      <c r="A40" s="28">
        <v>36</v>
      </c>
      <c r="B40" s="68" t="s">
        <v>67</v>
      </c>
      <c r="C40" s="68" t="s">
        <v>55</v>
      </c>
      <c r="D40" s="73"/>
      <c r="E40" s="73"/>
      <c r="F40" s="73"/>
      <c r="G40" s="73"/>
      <c r="H40" s="73"/>
      <c r="I40" s="73"/>
      <c r="J40" s="73"/>
      <c r="K40" s="73"/>
      <c r="L40" s="82">
        <v>0.3782</v>
      </c>
      <c r="M40" s="71">
        <f>SUMIF(D40:L40,"&gt;0")</f>
        <v>0.3782</v>
      </c>
      <c r="N40" s="72">
        <f>M40/COUNTIF(D40:L40,"&gt;0")</f>
        <v>0.3782</v>
      </c>
      <c r="O40" s="73"/>
    </row>
    <row r="41" spans="1:15" ht="12.75">
      <c r="A41" s="28">
        <v>37</v>
      </c>
      <c r="B41" s="68" t="s">
        <v>46</v>
      </c>
      <c r="C41" s="68" t="s">
        <v>47</v>
      </c>
      <c r="D41" s="69">
        <v>0.3492</v>
      </c>
      <c r="E41" s="69"/>
      <c r="F41" s="69"/>
      <c r="G41" s="74"/>
      <c r="H41" s="69"/>
      <c r="I41" s="69"/>
      <c r="J41" s="69"/>
      <c r="K41" s="69"/>
      <c r="L41" s="69"/>
      <c r="M41" s="71">
        <f>SUMIF(D41:L41,"&gt;0")</f>
        <v>0.3492</v>
      </c>
      <c r="N41" s="72">
        <f>M41/COUNTIF(D41:L41,"&gt;0")</f>
        <v>0.3492</v>
      </c>
      <c r="O41" s="73"/>
    </row>
    <row r="42" spans="1:15" ht="12.75">
      <c r="A42" s="28">
        <v>38</v>
      </c>
      <c r="B42" s="68" t="s">
        <v>50</v>
      </c>
      <c r="C42" s="68" t="s">
        <v>51</v>
      </c>
      <c r="D42" s="69">
        <v>0.2159</v>
      </c>
      <c r="E42" s="69"/>
      <c r="F42" s="69">
        <v>0.3591</v>
      </c>
      <c r="G42" s="69">
        <v>0.2143</v>
      </c>
      <c r="H42" s="69"/>
      <c r="I42" s="69">
        <v>0.431</v>
      </c>
      <c r="J42" s="69">
        <v>0.3022</v>
      </c>
      <c r="K42" s="69"/>
      <c r="L42" s="69"/>
      <c r="M42" s="71">
        <f>SUMIF(D42:L42,"&gt;0")</f>
        <v>1.5225</v>
      </c>
      <c r="N42" s="72">
        <f>M42/COUNTIF(D42:L42,"&gt;0")</f>
        <v>0.3045</v>
      </c>
      <c r="O42" s="73"/>
    </row>
    <row r="43" spans="1:15" ht="12.75">
      <c r="A43" s="28">
        <v>39</v>
      </c>
      <c r="B43" s="68" t="s">
        <v>48</v>
      </c>
      <c r="C43" s="68" t="s">
        <v>55</v>
      </c>
      <c r="D43" s="73"/>
      <c r="E43" s="73"/>
      <c r="F43" s="69">
        <v>0.3677</v>
      </c>
      <c r="G43" s="73"/>
      <c r="H43" s="69">
        <v>0.3218</v>
      </c>
      <c r="I43" s="69">
        <v>0.2136</v>
      </c>
      <c r="J43" s="73"/>
      <c r="K43" s="73"/>
      <c r="L43" s="73"/>
      <c r="M43" s="71">
        <f>SUMIF(D43:L43,"&gt;0")</f>
        <v>0.9031</v>
      </c>
      <c r="N43" s="72">
        <f>M43/COUNTIF(D43:L43,"&gt;0")</f>
        <v>0.3010333333333333</v>
      </c>
      <c r="O43" s="73"/>
    </row>
    <row r="44" spans="1:15" ht="12.75">
      <c r="A44" s="28">
        <v>40</v>
      </c>
      <c r="B44" s="68" t="s">
        <v>48</v>
      </c>
      <c r="C44" s="68" t="s">
        <v>49</v>
      </c>
      <c r="D44" s="69">
        <v>0.2612</v>
      </c>
      <c r="E44" s="69"/>
      <c r="F44" s="69"/>
      <c r="G44" s="69"/>
      <c r="H44" s="69"/>
      <c r="I44" s="69"/>
      <c r="J44" s="69"/>
      <c r="K44" s="69"/>
      <c r="L44" s="69"/>
      <c r="M44" s="71">
        <f>SUMIF(D44:L44,"&gt;0")</f>
        <v>0.2612</v>
      </c>
      <c r="N44" s="72">
        <f>M44/COUNTIF(D44:L44,"&gt;0")</f>
        <v>0.2612</v>
      </c>
      <c r="O44" s="73"/>
    </row>
    <row r="45" spans="1:15" ht="12.75">
      <c r="A45" s="28">
        <v>41</v>
      </c>
      <c r="B45" s="68" t="s">
        <v>55</v>
      </c>
      <c r="C45" s="68" t="s">
        <v>51</v>
      </c>
      <c r="D45" s="69"/>
      <c r="E45" s="69">
        <v>0.2349</v>
      </c>
      <c r="F45" s="69"/>
      <c r="G45" s="69"/>
      <c r="H45" s="69"/>
      <c r="I45" s="69"/>
      <c r="J45" s="69"/>
      <c r="K45" s="69"/>
      <c r="L45" s="69"/>
      <c r="M45" s="71">
        <f>SUMIF(D45:L45,"&gt;0")</f>
        <v>0.2349</v>
      </c>
      <c r="N45" s="72">
        <f>M45/COUNTIF(D45:L45,"&gt;0")</f>
        <v>0.2349</v>
      </c>
      <c r="O45" s="7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0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54"/>
    </row>
    <row r="2" spans="1:10" s="27" customFormat="1" ht="12.75">
      <c r="A2" s="1" t="s">
        <v>52</v>
      </c>
      <c r="B2" s="2"/>
      <c r="C2" s="2"/>
      <c r="D2" s="2"/>
      <c r="E2" s="54"/>
      <c r="F2" s="55"/>
      <c r="G2" s="3"/>
      <c r="H2" s="3"/>
      <c r="I2" s="54"/>
      <c r="J2" s="54"/>
    </row>
    <row r="3" spans="1:10" s="5" customFormat="1" ht="12.75">
      <c r="A3" s="4"/>
      <c r="B3" s="56"/>
      <c r="C3" s="6"/>
      <c r="D3" s="7"/>
      <c r="E3" s="8" t="s">
        <v>0</v>
      </c>
      <c r="F3" s="8">
        <v>15</v>
      </c>
      <c r="G3" s="56"/>
      <c r="H3" s="57" t="s">
        <v>1</v>
      </c>
      <c r="I3" s="56"/>
      <c r="J3" s="58"/>
    </row>
    <row r="4" spans="1:10" s="5" customFormat="1" ht="12.75">
      <c r="A4" s="10"/>
      <c r="B4" s="10"/>
      <c r="C4" s="10"/>
      <c r="D4" s="10"/>
      <c r="E4" s="8" t="s">
        <v>2</v>
      </c>
      <c r="F4" s="8">
        <v>21</v>
      </c>
      <c r="G4" s="56"/>
      <c r="H4" s="59">
        <v>252</v>
      </c>
      <c r="I4" s="56"/>
      <c r="J4" s="58">
        <v>21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45" t="s">
        <v>8</v>
      </c>
      <c r="H5" s="15" t="s">
        <v>9</v>
      </c>
      <c r="I5" s="14" t="s">
        <v>10</v>
      </c>
      <c r="J5" s="14" t="s">
        <v>40</v>
      </c>
    </row>
    <row r="6" spans="1:11" ht="12.75">
      <c r="A6" s="60">
        <v>1</v>
      </c>
      <c r="B6" s="24">
        <v>9</v>
      </c>
      <c r="C6" s="18" t="s">
        <v>37</v>
      </c>
      <c r="D6" s="19" t="s">
        <v>36</v>
      </c>
      <c r="E6" s="20">
        <v>0.75</v>
      </c>
      <c r="F6" s="21">
        <v>37.703125</v>
      </c>
      <c r="G6" s="21">
        <v>162.9666666666667</v>
      </c>
      <c r="H6" s="22">
        <v>0.6387566137566139</v>
      </c>
      <c r="I6" s="61">
        <v>16</v>
      </c>
      <c r="J6" s="21">
        <v>2</v>
      </c>
      <c r="K6" s="30"/>
    </row>
    <row r="7" spans="1:11" ht="12.75">
      <c r="A7" s="60">
        <v>2</v>
      </c>
      <c r="B7" s="24">
        <v>11</v>
      </c>
      <c r="C7" s="18" t="s">
        <v>19</v>
      </c>
      <c r="D7" s="19" t="s">
        <v>43</v>
      </c>
      <c r="E7" s="20">
        <v>-0.25</v>
      </c>
      <c r="F7" s="21">
        <v>42.6875</v>
      </c>
      <c r="G7" s="21">
        <v>159.66666666666669</v>
      </c>
      <c r="H7" s="22">
        <v>0.6296296296296297</v>
      </c>
      <c r="I7" s="61">
        <v>8</v>
      </c>
      <c r="J7" s="21">
        <v>1</v>
      </c>
      <c r="K7" s="30"/>
    </row>
    <row r="8" spans="1:11" ht="12.75">
      <c r="A8" s="60">
        <v>3</v>
      </c>
      <c r="B8" s="24">
        <v>1</v>
      </c>
      <c r="C8" s="18" t="s">
        <v>11</v>
      </c>
      <c r="D8" s="19" t="s">
        <v>12</v>
      </c>
      <c r="E8" s="20">
        <v>0.5</v>
      </c>
      <c r="F8" s="21">
        <v>9.828125</v>
      </c>
      <c r="G8" s="21">
        <v>153.36666666666667</v>
      </c>
      <c r="H8" s="22">
        <v>0.6085978835978836</v>
      </c>
      <c r="I8" s="61">
        <v>4</v>
      </c>
      <c r="J8" s="21"/>
      <c r="K8" s="30"/>
    </row>
    <row r="9" spans="1:11" ht="12.75">
      <c r="A9" s="60">
        <v>4</v>
      </c>
      <c r="B9" s="17">
        <v>7</v>
      </c>
      <c r="C9" s="18" t="s">
        <v>15</v>
      </c>
      <c r="D9" s="19" t="s">
        <v>16</v>
      </c>
      <c r="E9" s="20">
        <v>1</v>
      </c>
      <c r="F9" s="21">
        <v>11.453125</v>
      </c>
      <c r="G9" s="21">
        <v>145.2</v>
      </c>
      <c r="H9" s="22">
        <v>0.5682539682539682</v>
      </c>
      <c r="I9" s="61">
        <v>2</v>
      </c>
      <c r="J9" s="21">
        <v>2</v>
      </c>
      <c r="K9" s="30"/>
    </row>
    <row r="10" spans="1:11" ht="12.75">
      <c r="A10" s="60">
        <v>5</v>
      </c>
      <c r="B10" s="24">
        <v>10</v>
      </c>
      <c r="C10" s="18" t="s">
        <v>35</v>
      </c>
      <c r="D10" s="19" t="s">
        <v>41</v>
      </c>
      <c r="E10" s="20">
        <v>2.5</v>
      </c>
      <c r="F10" s="21">
        <v>12.833333333333332</v>
      </c>
      <c r="G10" s="21">
        <v>141.98333333333335</v>
      </c>
      <c r="H10" s="22">
        <v>0.563425925925926</v>
      </c>
      <c r="I10" s="61">
        <v>1</v>
      </c>
      <c r="J10" s="21"/>
      <c r="K10" s="30"/>
    </row>
    <row r="11" spans="1:11" ht="12.75">
      <c r="A11" s="60">
        <v>6</v>
      </c>
      <c r="B11" s="24">
        <v>3</v>
      </c>
      <c r="C11" s="18" t="s">
        <v>53</v>
      </c>
      <c r="D11" s="19" t="s">
        <v>34</v>
      </c>
      <c r="E11" s="20">
        <v>1.25</v>
      </c>
      <c r="F11" s="21">
        <v>25.21875</v>
      </c>
      <c r="G11" s="21">
        <v>140.8</v>
      </c>
      <c r="H11" s="22">
        <v>0.5468253968253969</v>
      </c>
      <c r="I11" s="61"/>
      <c r="J11" s="21">
        <v>3</v>
      </c>
      <c r="K11" s="30"/>
    </row>
    <row r="12" spans="1:11" ht="12.75">
      <c r="A12" s="60">
        <v>7</v>
      </c>
      <c r="B12" s="24">
        <v>16</v>
      </c>
      <c r="C12" s="18" t="s">
        <v>25</v>
      </c>
      <c r="D12" s="19" t="s">
        <v>14</v>
      </c>
      <c r="E12" s="20">
        <v>0</v>
      </c>
      <c r="F12" s="21">
        <v>-15.09375</v>
      </c>
      <c r="G12" s="21">
        <v>131.44444444444446</v>
      </c>
      <c r="H12" s="22">
        <v>0.521604938271605</v>
      </c>
      <c r="I12" s="61"/>
      <c r="J12" s="21"/>
      <c r="K12" s="30"/>
    </row>
    <row r="13" spans="1:11" ht="12.75">
      <c r="A13" s="60">
        <v>8</v>
      </c>
      <c r="B13" s="24">
        <v>5</v>
      </c>
      <c r="C13" s="18" t="s">
        <v>20</v>
      </c>
      <c r="D13" s="19" t="s">
        <v>27</v>
      </c>
      <c r="E13" s="20">
        <v>0.5</v>
      </c>
      <c r="F13" s="21">
        <v>-20.671875</v>
      </c>
      <c r="G13" s="21">
        <v>127.36666666666667</v>
      </c>
      <c r="H13" s="22">
        <v>0.5054232804232804</v>
      </c>
      <c r="I13" s="23"/>
      <c r="J13" s="21"/>
      <c r="K13" s="30"/>
    </row>
    <row r="14" spans="1:11" ht="12.75">
      <c r="A14" s="60">
        <v>9</v>
      </c>
      <c r="B14" s="24">
        <v>13</v>
      </c>
      <c r="C14" s="18" t="s">
        <v>42</v>
      </c>
      <c r="D14" s="19" t="s">
        <v>32</v>
      </c>
      <c r="E14" s="20">
        <v>3</v>
      </c>
      <c r="F14" s="21">
        <v>12.3125</v>
      </c>
      <c r="G14" s="21">
        <v>127.30000000000001</v>
      </c>
      <c r="H14" s="22">
        <v>0.5051587301587303</v>
      </c>
      <c r="I14" s="61"/>
      <c r="J14" s="21"/>
      <c r="K14" s="30"/>
    </row>
    <row r="15" spans="1:11" ht="12.75">
      <c r="A15" s="60">
        <v>10</v>
      </c>
      <c r="B15" s="24">
        <v>2</v>
      </c>
      <c r="C15" s="18" t="s">
        <v>30</v>
      </c>
      <c r="D15" s="19" t="s">
        <v>31</v>
      </c>
      <c r="E15" s="20">
        <v>2.5</v>
      </c>
      <c r="F15" s="21">
        <v>-13.106770833333334</v>
      </c>
      <c r="G15" s="21">
        <v>118.57222222222221</v>
      </c>
      <c r="H15" s="22">
        <v>0.47052469135802466</v>
      </c>
      <c r="I15" s="61"/>
      <c r="J15" s="21"/>
      <c r="K15" s="30"/>
    </row>
    <row r="16" spans="1:11" ht="12.75">
      <c r="A16" s="60">
        <v>11</v>
      </c>
      <c r="B16" s="24">
        <v>12</v>
      </c>
      <c r="C16" s="18" t="s">
        <v>17</v>
      </c>
      <c r="D16" s="19" t="s">
        <v>24</v>
      </c>
      <c r="E16" s="20">
        <v>1.5</v>
      </c>
      <c r="F16" s="21">
        <v>-3.955729166666666</v>
      </c>
      <c r="G16" s="21">
        <v>111.61111111111111</v>
      </c>
      <c r="H16" s="22">
        <v>0.44290123456790126</v>
      </c>
      <c r="I16" s="23"/>
      <c r="J16" s="21"/>
      <c r="K16" s="30"/>
    </row>
    <row r="17" spans="1:11" ht="12.75">
      <c r="A17" s="60">
        <v>12</v>
      </c>
      <c r="B17" s="24">
        <v>4</v>
      </c>
      <c r="C17" s="62" t="s">
        <v>21</v>
      </c>
      <c r="D17" s="19" t="s">
        <v>26</v>
      </c>
      <c r="E17" s="20">
        <v>2</v>
      </c>
      <c r="F17" s="21">
        <v>-7.018229166666668</v>
      </c>
      <c r="G17" s="21">
        <v>103.05555555555554</v>
      </c>
      <c r="H17" s="22">
        <v>0.40895061728395055</v>
      </c>
      <c r="I17" s="23"/>
      <c r="J17" s="21"/>
      <c r="K17" s="30"/>
    </row>
    <row r="18" spans="1:11" ht="12.75">
      <c r="A18" s="60">
        <v>13</v>
      </c>
      <c r="B18" s="24">
        <v>14</v>
      </c>
      <c r="C18" s="18" t="s">
        <v>13</v>
      </c>
      <c r="D18" s="19" t="s">
        <v>23</v>
      </c>
      <c r="E18" s="20">
        <v>1.25</v>
      </c>
      <c r="F18" s="21">
        <v>-23.260416666666668</v>
      </c>
      <c r="G18" s="21">
        <v>101.30555555555556</v>
      </c>
      <c r="H18" s="22">
        <v>0.4020061728395062</v>
      </c>
      <c r="I18" s="23"/>
      <c r="J18" s="21"/>
      <c r="K18" s="30"/>
    </row>
    <row r="19" spans="1:11" ht="12.75">
      <c r="A19" s="60">
        <v>14</v>
      </c>
      <c r="B19" s="24">
        <v>8</v>
      </c>
      <c r="C19" s="18" t="s">
        <v>54</v>
      </c>
      <c r="D19" s="19" t="s">
        <v>22</v>
      </c>
      <c r="E19" s="20">
        <v>3</v>
      </c>
      <c r="F19" s="21">
        <v>-19.40625</v>
      </c>
      <c r="G19" s="21">
        <v>84.8</v>
      </c>
      <c r="H19" s="22">
        <v>0.3246031746031746</v>
      </c>
      <c r="I19" s="23"/>
      <c r="J19" s="21">
        <v>3</v>
      </c>
      <c r="K19" s="30"/>
    </row>
    <row r="20" spans="1:11" ht="12.75">
      <c r="A20" s="60">
        <v>15</v>
      </c>
      <c r="B20" s="24">
        <v>6</v>
      </c>
      <c r="C20" s="18" t="s">
        <v>55</v>
      </c>
      <c r="D20" s="19" t="s">
        <v>51</v>
      </c>
      <c r="E20" s="20">
        <v>5</v>
      </c>
      <c r="F20" s="21">
        <v>-73.04427083333333</v>
      </c>
      <c r="G20" s="21">
        <v>62.18333333333332</v>
      </c>
      <c r="H20" s="22">
        <v>0.23485449735449732</v>
      </c>
      <c r="I20" s="23"/>
      <c r="J20" s="21">
        <v>3</v>
      </c>
      <c r="K20" s="30"/>
    </row>
    <row r="21" spans="1:10" ht="12.75">
      <c r="A21" s="64"/>
      <c r="E21" s="64"/>
      <c r="F21" s="64"/>
      <c r="G21" s="61"/>
      <c r="H21"/>
      <c r="I21" s="23"/>
      <c r="J21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0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54"/>
    </row>
    <row r="2" spans="1:10" s="27" customFormat="1" ht="12.75">
      <c r="A2" s="1" t="s">
        <v>57</v>
      </c>
      <c r="B2" s="2"/>
      <c r="C2" s="2"/>
      <c r="D2" s="2"/>
      <c r="E2" s="54"/>
      <c r="F2" s="55"/>
      <c r="G2" s="3"/>
      <c r="H2" s="3"/>
      <c r="I2" s="54"/>
      <c r="J2" s="54"/>
    </row>
    <row r="3" spans="1:10" s="5" customFormat="1" ht="12.75">
      <c r="A3" s="4"/>
      <c r="C3" s="6"/>
      <c r="D3" s="7"/>
      <c r="E3" s="8" t="s">
        <v>0</v>
      </c>
      <c r="F3" s="8">
        <v>14</v>
      </c>
      <c r="H3" s="9" t="s">
        <v>1</v>
      </c>
      <c r="J3" s="46"/>
    </row>
    <row r="4" spans="1:10" s="5" customFormat="1" ht="12.75">
      <c r="A4" s="10"/>
      <c r="B4" s="10"/>
      <c r="C4" s="10"/>
      <c r="D4" s="10"/>
      <c r="E4" s="8" t="s">
        <v>2</v>
      </c>
      <c r="F4" s="8">
        <v>21</v>
      </c>
      <c r="H4" s="11">
        <v>252</v>
      </c>
      <c r="J4" s="46">
        <v>21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45" t="s">
        <v>8</v>
      </c>
      <c r="H5" s="15" t="s">
        <v>9</v>
      </c>
      <c r="I5" s="14" t="s">
        <v>10</v>
      </c>
      <c r="J5" s="14" t="s">
        <v>40</v>
      </c>
    </row>
    <row r="6" spans="1:10" ht="12.75">
      <c r="A6" s="16">
        <v>1</v>
      </c>
      <c r="B6" s="24">
        <v>8</v>
      </c>
      <c r="C6" s="18" t="s">
        <v>24</v>
      </c>
      <c r="D6" s="19" t="s">
        <v>26</v>
      </c>
      <c r="E6" s="20">
        <v>1.5</v>
      </c>
      <c r="F6" s="21">
        <v>54.6875</v>
      </c>
      <c r="G6" s="21">
        <v>170.66666666666669</v>
      </c>
      <c r="H6" s="22">
        <v>0.6772486772486773</v>
      </c>
      <c r="I6" s="26">
        <v>14</v>
      </c>
      <c r="J6" s="21"/>
    </row>
    <row r="7" spans="1:10" ht="12.75">
      <c r="A7" s="16">
        <v>2</v>
      </c>
      <c r="B7" s="24">
        <v>14</v>
      </c>
      <c r="C7" s="18" t="s">
        <v>19</v>
      </c>
      <c r="D7" s="19" t="s">
        <v>43</v>
      </c>
      <c r="E7" s="20">
        <v>-0.25</v>
      </c>
      <c r="F7" s="21">
        <v>45.265625</v>
      </c>
      <c r="G7" s="21">
        <v>143.56666666666666</v>
      </c>
      <c r="H7" s="22">
        <v>0.5697089947089947</v>
      </c>
      <c r="I7" s="26">
        <v>7</v>
      </c>
      <c r="J7" s="21"/>
    </row>
    <row r="8" spans="1:10" ht="12.75">
      <c r="A8" s="16">
        <v>3</v>
      </c>
      <c r="B8" s="24">
        <v>4</v>
      </c>
      <c r="C8" s="18" t="s">
        <v>21</v>
      </c>
      <c r="D8" s="19" t="s">
        <v>23</v>
      </c>
      <c r="E8" s="20">
        <v>2</v>
      </c>
      <c r="F8" s="21">
        <v>21.828125</v>
      </c>
      <c r="G8" s="21">
        <v>137.96666666666667</v>
      </c>
      <c r="H8" s="22">
        <v>0.5474867724867725</v>
      </c>
      <c r="I8" s="26">
        <v>3</v>
      </c>
      <c r="J8" s="21"/>
    </row>
    <row r="9" spans="1:10" ht="12.75">
      <c r="A9" s="16">
        <v>4</v>
      </c>
      <c r="B9" s="24">
        <v>7</v>
      </c>
      <c r="C9" s="18" t="s">
        <v>35</v>
      </c>
      <c r="D9" s="19" t="s">
        <v>41</v>
      </c>
      <c r="E9" s="20">
        <v>2.5</v>
      </c>
      <c r="F9" s="21">
        <v>24.1875</v>
      </c>
      <c r="G9" s="21">
        <v>147.33333333333331</v>
      </c>
      <c r="H9" s="22">
        <v>0.5449735449735449</v>
      </c>
      <c r="I9" s="26">
        <v>2</v>
      </c>
      <c r="J9" s="21">
        <v>10</v>
      </c>
    </row>
    <row r="10" spans="1:10" ht="12.75">
      <c r="A10" s="16">
        <v>5</v>
      </c>
      <c r="B10" s="24">
        <v>9</v>
      </c>
      <c r="C10" s="18" t="s">
        <v>30</v>
      </c>
      <c r="D10" s="19" t="s">
        <v>31</v>
      </c>
      <c r="E10" s="20">
        <v>2.5</v>
      </c>
      <c r="F10" s="21">
        <v>10.234375</v>
      </c>
      <c r="G10" s="21">
        <v>136.83333333333331</v>
      </c>
      <c r="H10" s="22">
        <v>0.5429894179894179</v>
      </c>
      <c r="I10" s="26">
        <v>1</v>
      </c>
      <c r="J10" s="21"/>
    </row>
    <row r="11" spans="1:10" ht="12.75">
      <c r="A11" s="16">
        <v>6</v>
      </c>
      <c r="B11" s="24">
        <v>2</v>
      </c>
      <c r="C11" s="18" t="s">
        <v>44</v>
      </c>
      <c r="D11" s="19" t="s">
        <v>34</v>
      </c>
      <c r="E11" s="20">
        <v>2.25</v>
      </c>
      <c r="F11" s="21">
        <v>-1.34375</v>
      </c>
      <c r="G11" s="21">
        <v>138</v>
      </c>
      <c r="H11" s="22">
        <v>0.5238095238095238</v>
      </c>
      <c r="I11" s="26"/>
      <c r="J11" s="21">
        <v>6</v>
      </c>
    </row>
    <row r="12" spans="1:10" ht="12.75">
      <c r="A12" s="16">
        <v>7</v>
      </c>
      <c r="B12" s="24">
        <v>13</v>
      </c>
      <c r="C12" s="18" t="s">
        <v>25</v>
      </c>
      <c r="D12" s="19" t="s">
        <v>14</v>
      </c>
      <c r="E12" s="20">
        <v>0</v>
      </c>
      <c r="F12" s="21">
        <v>7.875</v>
      </c>
      <c r="G12" s="21">
        <v>129.96666666666664</v>
      </c>
      <c r="H12" s="22">
        <v>0.5117724867724867</v>
      </c>
      <c r="I12" s="26"/>
      <c r="J12" s="21">
        <v>1</v>
      </c>
    </row>
    <row r="13" spans="1:10" ht="12.75">
      <c r="A13" s="16">
        <v>8</v>
      </c>
      <c r="B13" s="24">
        <v>12</v>
      </c>
      <c r="C13" s="18" t="s">
        <v>11</v>
      </c>
      <c r="D13" s="19" t="s">
        <v>12</v>
      </c>
      <c r="E13" s="20">
        <v>0.5</v>
      </c>
      <c r="F13" s="21">
        <v>4.796875</v>
      </c>
      <c r="G13" s="21">
        <v>124.16666666666667</v>
      </c>
      <c r="H13" s="22">
        <v>0.46494708994708994</v>
      </c>
      <c r="I13" s="23"/>
      <c r="J13" s="21">
        <v>7</v>
      </c>
    </row>
    <row r="14" spans="1:10" ht="12.75">
      <c r="A14" s="16">
        <v>9</v>
      </c>
      <c r="B14" s="24">
        <v>3</v>
      </c>
      <c r="C14" s="18" t="s">
        <v>20</v>
      </c>
      <c r="D14" s="19" t="s">
        <v>27</v>
      </c>
      <c r="E14" s="20">
        <v>0.5</v>
      </c>
      <c r="F14" s="21">
        <v>-0.953125</v>
      </c>
      <c r="G14" s="21">
        <v>117.5</v>
      </c>
      <c r="H14" s="22">
        <v>0.4623015873015874</v>
      </c>
      <c r="I14" s="26"/>
      <c r="J14" s="21">
        <v>1</v>
      </c>
    </row>
    <row r="15" spans="1:10" ht="12.75">
      <c r="A15" s="16">
        <v>10</v>
      </c>
      <c r="B15" s="17">
        <v>10</v>
      </c>
      <c r="C15" s="18" t="s">
        <v>54</v>
      </c>
      <c r="D15" s="19" t="s">
        <v>22</v>
      </c>
      <c r="E15" s="20">
        <v>3</v>
      </c>
      <c r="F15" s="21">
        <v>-29.75</v>
      </c>
      <c r="G15" s="21">
        <v>114.46666666666667</v>
      </c>
      <c r="H15" s="22">
        <v>0.45026455026455026</v>
      </c>
      <c r="I15" s="26"/>
      <c r="J15" s="21">
        <v>1</v>
      </c>
    </row>
    <row r="16" spans="1:10" ht="12.75">
      <c r="A16" s="16">
        <v>11</v>
      </c>
      <c r="B16" s="24">
        <v>11</v>
      </c>
      <c r="C16" s="18" t="s">
        <v>37</v>
      </c>
      <c r="D16" s="19" t="s">
        <v>13</v>
      </c>
      <c r="E16" s="20">
        <v>1.25</v>
      </c>
      <c r="F16" s="21">
        <v>-28.578125</v>
      </c>
      <c r="G16" s="21">
        <v>108.96666666666667</v>
      </c>
      <c r="H16" s="22">
        <v>0.41653439153439153</v>
      </c>
      <c r="I16" s="23"/>
      <c r="J16" s="21">
        <v>4</v>
      </c>
    </row>
    <row r="17" spans="1:10" ht="12.75">
      <c r="A17" s="16">
        <v>12</v>
      </c>
      <c r="B17" s="24">
        <v>1</v>
      </c>
      <c r="C17" s="18" t="s">
        <v>17</v>
      </c>
      <c r="D17" s="19" t="s">
        <v>16</v>
      </c>
      <c r="E17" s="20">
        <v>1.5</v>
      </c>
      <c r="F17" s="21">
        <v>-37.625</v>
      </c>
      <c r="G17" s="21">
        <v>104</v>
      </c>
      <c r="H17" s="22">
        <v>0.4087301587301587</v>
      </c>
      <c r="I17" s="23"/>
      <c r="J17" s="21">
        <v>1</v>
      </c>
    </row>
    <row r="18" spans="1:10" ht="12.75">
      <c r="A18" s="25">
        <v>13</v>
      </c>
      <c r="B18" s="24">
        <v>5</v>
      </c>
      <c r="C18" s="18" t="s">
        <v>48</v>
      </c>
      <c r="D18" s="19" t="s">
        <v>55</v>
      </c>
      <c r="E18" s="20">
        <v>5</v>
      </c>
      <c r="F18" s="21">
        <v>-38.578125</v>
      </c>
      <c r="G18" s="21">
        <v>93.66666666666666</v>
      </c>
      <c r="H18" s="22">
        <v>0.3677248677248677</v>
      </c>
      <c r="I18" s="23"/>
      <c r="J18" s="21">
        <v>1</v>
      </c>
    </row>
    <row r="19" spans="1:10" ht="12.75">
      <c r="A19" s="25">
        <v>14</v>
      </c>
      <c r="B19" s="24">
        <v>6</v>
      </c>
      <c r="C19" s="18" t="s">
        <v>50</v>
      </c>
      <c r="D19" s="19" t="s">
        <v>51</v>
      </c>
      <c r="E19" s="20">
        <v>5</v>
      </c>
      <c r="F19" s="21">
        <v>-38.046875</v>
      </c>
      <c r="G19" s="21">
        <v>94.5</v>
      </c>
      <c r="H19" s="22">
        <v>0.35912698412698413</v>
      </c>
      <c r="I19" s="23"/>
      <c r="J19" s="21">
        <v>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0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54"/>
    </row>
    <row r="2" spans="1:10" s="27" customFormat="1" ht="12.75">
      <c r="A2" s="1" t="s">
        <v>58</v>
      </c>
      <c r="B2" s="2"/>
      <c r="C2" s="2"/>
      <c r="D2" s="2"/>
      <c r="E2" s="54"/>
      <c r="F2" s="55"/>
      <c r="G2" s="3"/>
      <c r="H2" s="3"/>
      <c r="I2" s="54"/>
      <c r="J2" s="54"/>
    </row>
    <row r="3" spans="1:10" s="5" customFormat="1" ht="12.75">
      <c r="A3" s="4"/>
      <c r="B3" s="56"/>
      <c r="C3" s="6"/>
      <c r="D3" s="7"/>
      <c r="E3" s="8" t="s">
        <v>0</v>
      </c>
      <c r="F3" s="8">
        <v>14</v>
      </c>
      <c r="G3" s="56"/>
      <c r="H3" s="57" t="s">
        <v>1</v>
      </c>
      <c r="I3" s="56"/>
      <c r="J3" s="58"/>
    </row>
    <row r="4" spans="1:10" s="5" customFormat="1" ht="12.75">
      <c r="A4" s="10"/>
      <c r="B4" s="10"/>
      <c r="C4" s="10"/>
      <c r="D4" s="10"/>
      <c r="E4" s="8" t="s">
        <v>2</v>
      </c>
      <c r="F4" s="8">
        <v>21</v>
      </c>
      <c r="G4" s="56"/>
      <c r="H4" s="59">
        <v>252</v>
      </c>
      <c r="I4" s="56"/>
      <c r="J4" s="58">
        <v>21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45" t="s">
        <v>8</v>
      </c>
      <c r="H5" s="15" t="s">
        <v>9</v>
      </c>
      <c r="I5" s="14" t="s">
        <v>10</v>
      </c>
      <c r="J5" s="14" t="s">
        <v>40</v>
      </c>
    </row>
    <row r="6" spans="1:10" ht="12.75">
      <c r="A6" s="60">
        <v>1</v>
      </c>
      <c r="B6" s="24">
        <v>1</v>
      </c>
      <c r="C6" s="18" t="s">
        <v>24</v>
      </c>
      <c r="D6" s="19" t="s">
        <v>26</v>
      </c>
      <c r="E6" s="20">
        <v>1.5</v>
      </c>
      <c r="F6" s="21">
        <v>36.75</v>
      </c>
      <c r="G6" s="21">
        <v>162.33333333333334</v>
      </c>
      <c r="H6" s="22">
        <v>0.6441798941798942</v>
      </c>
      <c r="I6" s="61">
        <v>13</v>
      </c>
      <c r="J6" s="21"/>
    </row>
    <row r="7" spans="1:10" ht="12.75">
      <c r="A7" s="60">
        <v>2</v>
      </c>
      <c r="B7" s="24">
        <v>5</v>
      </c>
      <c r="C7" s="18" t="s">
        <v>21</v>
      </c>
      <c r="D7" s="19" t="s">
        <v>41</v>
      </c>
      <c r="E7" s="20">
        <v>2.5</v>
      </c>
      <c r="F7" s="21">
        <v>27.359375</v>
      </c>
      <c r="G7" s="21">
        <v>151.33333333333334</v>
      </c>
      <c r="H7" s="22">
        <v>0.5965608465608466</v>
      </c>
      <c r="I7" s="61">
        <v>6</v>
      </c>
      <c r="J7" s="21">
        <v>1</v>
      </c>
    </row>
    <row r="8" spans="1:10" ht="12.75">
      <c r="A8" s="60">
        <v>3</v>
      </c>
      <c r="B8" s="24">
        <v>4</v>
      </c>
      <c r="C8" s="18" t="s">
        <v>15</v>
      </c>
      <c r="D8" s="19" t="s">
        <v>16</v>
      </c>
      <c r="E8" s="20">
        <v>1</v>
      </c>
      <c r="F8" s="21">
        <v>20.78125</v>
      </c>
      <c r="G8" s="21">
        <v>143.66666666666666</v>
      </c>
      <c r="H8" s="22">
        <v>0.5621693121693121</v>
      </c>
      <c r="I8" s="61">
        <v>2</v>
      </c>
      <c r="J8" s="21">
        <v>2</v>
      </c>
    </row>
    <row r="9" spans="1:10" ht="12.75">
      <c r="A9" s="60">
        <v>4</v>
      </c>
      <c r="B9" s="24">
        <v>12</v>
      </c>
      <c r="C9" s="18" t="s">
        <v>42</v>
      </c>
      <c r="D9" s="19" t="s">
        <v>32</v>
      </c>
      <c r="E9" s="20">
        <v>3</v>
      </c>
      <c r="F9" s="21">
        <v>14.875</v>
      </c>
      <c r="G9" s="21">
        <v>144.66666666666666</v>
      </c>
      <c r="H9" s="22">
        <v>0.5621693121693121</v>
      </c>
      <c r="I9" s="23">
        <v>2</v>
      </c>
      <c r="J9" s="21">
        <v>3</v>
      </c>
    </row>
    <row r="10" spans="1:10" ht="12.75">
      <c r="A10" s="60">
        <v>5</v>
      </c>
      <c r="B10" s="24">
        <v>14</v>
      </c>
      <c r="C10" s="18" t="s">
        <v>19</v>
      </c>
      <c r="D10" s="19" t="s">
        <v>43</v>
      </c>
      <c r="E10" s="20">
        <v>-0.25</v>
      </c>
      <c r="F10" s="21">
        <v>28.15625</v>
      </c>
      <c r="G10" s="21">
        <v>141.60000000000002</v>
      </c>
      <c r="H10" s="22">
        <v>0.561904761904762</v>
      </c>
      <c r="I10" s="61">
        <v>1</v>
      </c>
      <c r="J10" s="21"/>
    </row>
    <row r="11" spans="1:10" ht="12.75">
      <c r="A11" s="60">
        <v>6</v>
      </c>
      <c r="B11" s="24">
        <v>8</v>
      </c>
      <c r="C11" s="18" t="s">
        <v>45</v>
      </c>
      <c r="D11" s="19" t="s">
        <v>25</v>
      </c>
      <c r="E11" s="20">
        <v>1.5</v>
      </c>
      <c r="F11" s="21">
        <v>2.65625</v>
      </c>
      <c r="G11" s="21">
        <v>137.66666666666666</v>
      </c>
      <c r="H11" s="22">
        <v>0.5462962962962963</v>
      </c>
      <c r="I11" s="61"/>
      <c r="J11" s="21"/>
    </row>
    <row r="12" spans="1:10" ht="12.75">
      <c r="A12" s="60">
        <v>7</v>
      </c>
      <c r="B12" s="24">
        <v>9</v>
      </c>
      <c r="C12" s="18" t="s">
        <v>23</v>
      </c>
      <c r="D12" s="19" t="s">
        <v>27</v>
      </c>
      <c r="E12" s="20">
        <v>1.5</v>
      </c>
      <c r="F12" s="21">
        <v>-5.171875</v>
      </c>
      <c r="G12" s="21">
        <v>139</v>
      </c>
      <c r="H12" s="22">
        <v>0.5357142857142857</v>
      </c>
      <c r="I12" s="61"/>
      <c r="J12" s="21">
        <v>4</v>
      </c>
    </row>
    <row r="13" spans="1:10" ht="12.75">
      <c r="A13" s="60">
        <v>8</v>
      </c>
      <c r="B13" s="24">
        <v>2</v>
      </c>
      <c r="C13" s="18" t="s">
        <v>17</v>
      </c>
      <c r="D13" s="19" t="s">
        <v>18</v>
      </c>
      <c r="E13" s="20">
        <v>2</v>
      </c>
      <c r="F13" s="21">
        <v>33.890625</v>
      </c>
      <c r="G13" s="21">
        <v>129</v>
      </c>
      <c r="H13" s="22">
        <v>0.5119047619047619</v>
      </c>
      <c r="I13" s="23"/>
      <c r="J13" s="21"/>
    </row>
    <row r="14" spans="1:10" ht="12.75">
      <c r="A14" s="60">
        <v>9</v>
      </c>
      <c r="B14" s="24">
        <v>7</v>
      </c>
      <c r="C14" s="18" t="s">
        <v>44</v>
      </c>
      <c r="D14" s="19" t="s">
        <v>34</v>
      </c>
      <c r="E14" s="20">
        <v>2.25</v>
      </c>
      <c r="F14" s="21">
        <v>-13.84375</v>
      </c>
      <c r="G14" s="21">
        <v>124</v>
      </c>
      <c r="H14" s="22">
        <v>0.4880952380952381</v>
      </c>
      <c r="I14" s="61"/>
      <c r="J14" s="21">
        <v>1</v>
      </c>
    </row>
    <row r="15" spans="1:10" ht="12.75">
      <c r="A15" s="60">
        <v>10</v>
      </c>
      <c r="B15" s="24">
        <v>6</v>
      </c>
      <c r="C15" s="18" t="s">
        <v>30</v>
      </c>
      <c r="D15" s="19" t="s">
        <v>31</v>
      </c>
      <c r="E15" s="20">
        <v>2.5</v>
      </c>
      <c r="F15" s="21">
        <v>-13.890625</v>
      </c>
      <c r="G15" s="21">
        <v>120</v>
      </c>
      <c r="H15" s="22">
        <v>0.47619047619047616</v>
      </c>
      <c r="I15" s="61"/>
      <c r="J15" s="21"/>
    </row>
    <row r="16" spans="1:10" ht="12.75">
      <c r="A16" s="60">
        <v>11</v>
      </c>
      <c r="B16" s="24">
        <v>3</v>
      </c>
      <c r="C16" s="18" t="s">
        <v>11</v>
      </c>
      <c r="D16" s="19" t="s">
        <v>12</v>
      </c>
      <c r="E16" s="20">
        <v>0.5</v>
      </c>
      <c r="F16" s="21">
        <v>-17.21875</v>
      </c>
      <c r="G16" s="21">
        <v>112.33333333333333</v>
      </c>
      <c r="H16" s="22">
        <v>0.44576719576719576</v>
      </c>
      <c r="I16" s="23"/>
      <c r="J16" s="21"/>
    </row>
    <row r="17" spans="1:10" ht="12.75">
      <c r="A17" s="60">
        <v>12</v>
      </c>
      <c r="B17" s="24">
        <v>13</v>
      </c>
      <c r="C17" s="18" t="s">
        <v>37</v>
      </c>
      <c r="D17" s="19" t="s">
        <v>13</v>
      </c>
      <c r="E17" s="20">
        <v>1.25</v>
      </c>
      <c r="F17" s="21">
        <v>-14.359375</v>
      </c>
      <c r="G17" s="21">
        <v>107.4</v>
      </c>
      <c r="H17" s="22">
        <v>0.42619047619047623</v>
      </c>
      <c r="I17" s="23"/>
      <c r="J17" s="21"/>
    </row>
    <row r="18" spans="1:10" ht="12.75">
      <c r="A18" s="60">
        <v>13</v>
      </c>
      <c r="B18" s="17">
        <v>10</v>
      </c>
      <c r="C18" s="18" t="s">
        <v>54</v>
      </c>
      <c r="D18" s="19" t="s">
        <v>22</v>
      </c>
      <c r="E18" s="20">
        <v>3</v>
      </c>
      <c r="F18" s="21">
        <v>-15.453125</v>
      </c>
      <c r="G18" s="21">
        <v>97</v>
      </c>
      <c r="H18" s="22">
        <v>0.38492063492063494</v>
      </c>
      <c r="I18" s="61"/>
      <c r="J18" s="21"/>
    </row>
    <row r="19" spans="1:10" ht="12.75">
      <c r="A19" s="60">
        <v>14</v>
      </c>
      <c r="B19" s="24">
        <v>11</v>
      </c>
      <c r="C19" s="18" t="s">
        <v>50</v>
      </c>
      <c r="D19" s="19" t="s">
        <v>51</v>
      </c>
      <c r="E19" s="20">
        <v>5</v>
      </c>
      <c r="F19" s="21">
        <v>-84.53125</v>
      </c>
      <c r="G19" s="21">
        <v>54</v>
      </c>
      <c r="H19" s="22">
        <v>0.21428571428571427</v>
      </c>
      <c r="I19" s="23"/>
      <c r="J19" s="2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0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54"/>
    </row>
    <row r="2" spans="1:10" s="27" customFormat="1" ht="12.75">
      <c r="A2" s="1" t="s">
        <v>59</v>
      </c>
      <c r="B2" s="2"/>
      <c r="C2" s="2"/>
      <c r="D2" s="2"/>
      <c r="E2" s="54"/>
      <c r="F2" s="55"/>
      <c r="G2" s="3"/>
      <c r="H2" s="3"/>
      <c r="I2" s="54"/>
      <c r="J2" s="54"/>
    </row>
    <row r="3" spans="1:10" s="5" customFormat="1" ht="12.75">
      <c r="A3" s="4"/>
      <c r="B3" s="56"/>
      <c r="C3" s="6"/>
      <c r="D3" s="7"/>
      <c r="E3" s="8" t="s">
        <v>0</v>
      </c>
      <c r="F3" s="8">
        <v>12</v>
      </c>
      <c r="G3" s="56"/>
      <c r="H3" s="57" t="s">
        <v>1</v>
      </c>
      <c r="I3" s="56"/>
      <c r="J3" s="56"/>
    </row>
    <row r="4" spans="1:10" s="5" customFormat="1" ht="12.75">
      <c r="A4" s="10"/>
      <c r="B4" s="10"/>
      <c r="C4" s="10"/>
      <c r="D4" s="10"/>
      <c r="E4" s="8" t="s">
        <v>2</v>
      </c>
      <c r="F4" s="8">
        <v>22</v>
      </c>
      <c r="G4" s="56"/>
      <c r="H4" s="59">
        <v>220</v>
      </c>
      <c r="I4" s="56"/>
      <c r="J4" s="8">
        <v>22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5" t="s">
        <v>9</v>
      </c>
      <c r="I5" s="14" t="s">
        <v>10</v>
      </c>
      <c r="J5" s="14" t="s">
        <v>40</v>
      </c>
    </row>
    <row r="6" spans="1:10" ht="12.75">
      <c r="A6" s="60">
        <v>1</v>
      </c>
      <c r="B6" s="24">
        <v>10</v>
      </c>
      <c r="C6" s="18" t="s">
        <v>37</v>
      </c>
      <c r="D6" s="19" t="s">
        <v>13</v>
      </c>
      <c r="E6" s="20">
        <v>1.25</v>
      </c>
      <c r="F6" s="21">
        <v>37.1875</v>
      </c>
      <c r="G6" s="21">
        <v>148.2</v>
      </c>
      <c r="H6" s="22">
        <v>0.6418181818181817</v>
      </c>
      <c r="I6" s="23">
        <v>12</v>
      </c>
      <c r="J6" s="21">
        <v>7</v>
      </c>
    </row>
    <row r="7" spans="1:10" ht="12.75">
      <c r="A7" s="60">
        <v>2</v>
      </c>
      <c r="B7" s="24">
        <v>7</v>
      </c>
      <c r="C7" s="18" t="s">
        <v>17</v>
      </c>
      <c r="D7" s="19" t="s">
        <v>18</v>
      </c>
      <c r="E7" s="20">
        <v>2</v>
      </c>
      <c r="F7" s="21">
        <v>24.96875</v>
      </c>
      <c r="G7" s="21">
        <v>121.2</v>
      </c>
      <c r="H7" s="22">
        <v>0.5509090909090909</v>
      </c>
      <c r="I7" s="23">
        <v>5</v>
      </c>
      <c r="J7" s="21"/>
    </row>
    <row r="8" spans="1:10" ht="12.75">
      <c r="A8" s="60">
        <v>3</v>
      </c>
      <c r="B8" s="24">
        <v>2</v>
      </c>
      <c r="C8" s="18" t="s">
        <v>15</v>
      </c>
      <c r="D8" s="19" t="s">
        <v>16</v>
      </c>
      <c r="E8" s="20">
        <v>1</v>
      </c>
      <c r="F8" s="21">
        <v>22.5625</v>
      </c>
      <c r="G8" s="21">
        <v>118.6</v>
      </c>
      <c r="H8" s="22">
        <v>0.5390909090909091</v>
      </c>
      <c r="I8" s="23">
        <v>2</v>
      </c>
      <c r="J8" s="21"/>
    </row>
    <row r="9" spans="1:10" ht="12.75">
      <c r="A9" s="60">
        <v>4</v>
      </c>
      <c r="B9" s="24">
        <v>1</v>
      </c>
      <c r="C9" s="18" t="s">
        <v>24</v>
      </c>
      <c r="D9" s="19" t="s">
        <v>26</v>
      </c>
      <c r="E9" s="20">
        <v>1.5</v>
      </c>
      <c r="F9" s="21">
        <v>8.8125</v>
      </c>
      <c r="G9" s="21">
        <v>119</v>
      </c>
      <c r="H9" s="22">
        <v>0.5272727272727272</v>
      </c>
      <c r="I9" s="23">
        <v>1</v>
      </c>
      <c r="J9" s="21">
        <v>3</v>
      </c>
    </row>
    <row r="10" spans="1:10" ht="12.75">
      <c r="A10" s="60">
        <v>5</v>
      </c>
      <c r="B10" s="24">
        <v>12</v>
      </c>
      <c r="C10" s="18" t="s">
        <v>35</v>
      </c>
      <c r="D10" s="19" t="s">
        <v>41</v>
      </c>
      <c r="E10" s="20">
        <v>2.5</v>
      </c>
      <c r="F10" s="21">
        <v>1.21875</v>
      </c>
      <c r="G10" s="21">
        <v>115.8</v>
      </c>
      <c r="H10" s="22">
        <v>0.5172727272727272</v>
      </c>
      <c r="I10" s="23"/>
      <c r="J10" s="21">
        <v>2</v>
      </c>
    </row>
    <row r="11" spans="1:10" ht="12.75">
      <c r="A11" s="60">
        <v>6</v>
      </c>
      <c r="B11" s="24">
        <v>9</v>
      </c>
      <c r="C11" s="18" t="s">
        <v>42</v>
      </c>
      <c r="D11" s="19" t="s">
        <v>32</v>
      </c>
      <c r="E11" s="20">
        <v>3</v>
      </c>
      <c r="F11" s="21">
        <v>19.625</v>
      </c>
      <c r="G11" s="21">
        <v>113</v>
      </c>
      <c r="H11" s="22">
        <v>0.5</v>
      </c>
      <c r="I11" s="23"/>
      <c r="J11" s="21">
        <v>3</v>
      </c>
    </row>
    <row r="12" spans="1:10" ht="12.75">
      <c r="A12" s="60">
        <v>7</v>
      </c>
      <c r="B12" s="17">
        <v>11</v>
      </c>
      <c r="C12" s="18" t="s">
        <v>25</v>
      </c>
      <c r="D12" s="19" t="s">
        <v>14</v>
      </c>
      <c r="E12" s="20">
        <v>0</v>
      </c>
      <c r="F12" s="21">
        <v>-26.96875</v>
      </c>
      <c r="G12" s="21">
        <v>109.2</v>
      </c>
      <c r="H12" s="22">
        <v>0.4963636363636364</v>
      </c>
      <c r="I12" s="23"/>
      <c r="J12" s="21"/>
    </row>
    <row r="13" spans="1:10" ht="12.75">
      <c r="A13" s="60">
        <v>8</v>
      </c>
      <c r="B13" s="24">
        <v>3</v>
      </c>
      <c r="C13" s="18" t="s">
        <v>30</v>
      </c>
      <c r="D13" s="19" t="s">
        <v>31</v>
      </c>
      <c r="E13" s="20">
        <v>2.5</v>
      </c>
      <c r="F13" s="21">
        <v>24.625</v>
      </c>
      <c r="G13" s="21">
        <v>108.4</v>
      </c>
      <c r="H13" s="22">
        <v>0.47454545454545455</v>
      </c>
      <c r="I13" s="23"/>
      <c r="J13" s="21">
        <v>4</v>
      </c>
    </row>
    <row r="14" spans="1:10" ht="12.75">
      <c r="A14" s="60">
        <v>9</v>
      </c>
      <c r="B14" s="17">
        <v>5</v>
      </c>
      <c r="C14" s="18" t="s">
        <v>54</v>
      </c>
      <c r="D14" s="19" t="s">
        <v>22</v>
      </c>
      <c r="E14" s="20">
        <v>3</v>
      </c>
      <c r="F14" s="21">
        <v>-22.90625</v>
      </c>
      <c r="G14" s="21">
        <v>106.6</v>
      </c>
      <c r="H14" s="22">
        <v>0.45272727272727276</v>
      </c>
      <c r="I14" s="23"/>
      <c r="J14" s="21">
        <v>7</v>
      </c>
    </row>
    <row r="15" spans="1:10" ht="12.75">
      <c r="A15" s="60">
        <v>10</v>
      </c>
      <c r="B15" s="17">
        <v>4</v>
      </c>
      <c r="C15" s="18" t="s">
        <v>44</v>
      </c>
      <c r="D15" s="19" t="s">
        <v>34</v>
      </c>
      <c r="E15" s="20">
        <v>2.25</v>
      </c>
      <c r="F15" s="21">
        <v>-27.71875</v>
      </c>
      <c r="G15" s="21">
        <v>94.4</v>
      </c>
      <c r="H15" s="22">
        <v>0.42</v>
      </c>
      <c r="I15" s="23"/>
      <c r="J15" s="21">
        <v>2</v>
      </c>
    </row>
    <row r="16" spans="1:10" ht="12.75">
      <c r="A16" s="60">
        <v>11</v>
      </c>
      <c r="B16" s="24">
        <v>8</v>
      </c>
      <c r="C16" s="18" t="s">
        <v>11</v>
      </c>
      <c r="D16" s="19" t="s">
        <v>12</v>
      </c>
      <c r="E16" s="20">
        <v>0.5</v>
      </c>
      <c r="F16" s="21">
        <v>-26.75</v>
      </c>
      <c r="G16" s="21">
        <v>87.8</v>
      </c>
      <c r="H16" s="22">
        <v>0.3718181818181818</v>
      </c>
      <c r="I16" s="23"/>
      <c r="J16" s="21">
        <v>6</v>
      </c>
    </row>
    <row r="17" spans="1:10" ht="12.75">
      <c r="A17" s="60">
        <v>12</v>
      </c>
      <c r="B17" s="17">
        <v>6</v>
      </c>
      <c r="C17" s="18" t="s">
        <v>48</v>
      </c>
      <c r="D17" s="19" t="s">
        <v>55</v>
      </c>
      <c r="E17" s="20">
        <v>5</v>
      </c>
      <c r="F17" s="21">
        <v>-46.65625</v>
      </c>
      <c r="G17" s="21">
        <v>73.8</v>
      </c>
      <c r="H17" s="22">
        <v>0.3218181818181819</v>
      </c>
      <c r="I17" s="23"/>
      <c r="J17" s="21">
        <v>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0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54"/>
    </row>
    <row r="2" spans="1:10" s="27" customFormat="1" ht="12.75">
      <c r="A2" s="1" t="s">
        <v>60</v>
      </c>
      <c r="B2" s="2"/>
      <c r="C2" s="2"/>
      <c r="D2" s="2"/>
      <c r="E2" s="54"/>
      <c r="F2" s="55"/>
      <c r="G2" s="3"/>
      <c r="H2" s="3"/>
      <c r="I2" s="54"/>
      <c r="J2" s="54"/>
    </row>
    <row r="3" spans="1:10" s="5" customFormat="1" ht="12.75">
      <c r="A3" s="4"/>
      <c r="B3" s="56"/>
      <c r="C3" s="6"/>
      <c r="D3" s="7"/>
      <c r="E3" s="8" t="s">
        <v>0</v>
      </c>
      <c r="F3" s="8">
        <v>16</v>
      </c>
      <c r="G3" s="56"/>
      <c r="H3" s="57" t="s">
        <v>1</v>
      </c>
      <c r="I3" s="56"/>
      <c r="J3" s="58"/>
    </row>
    <row r="4" spans="1:10" s="5" customFormat="1" ht="12.75">
      <c r="A4" s="10"/>
      <c r="B4" s="10"/>
      <c r="C4" s="10"/>
      <c r="D4" s="10"/>
      <c r="E4" s="8" t="s">
        <v>2</v>
      </c>
      <c r="F4" s="8">
        <v>24</v>
      </c>
      <c r="G4" s="56"/>
      <c r="H4" s="59">
        <v>252</v>
      </c>
      <c r="I4" s="56"/>
      <c r="J4" s="58">
        <v>21</v>
      </c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45" t="s">
        <v>8</v>
      </c>
      <c r="H5" s="15" t="s">
        <v>9</v>
      </c>
      <c r="I5" s="14" t="s">
        <v>10</v>
      </c>
      <c r="J5" s="14" t="s">
        <v>40</v>
      </c>
    </row>
    <row r="6" spans="1:10" ht="12.75">
      <c r="A6" s="60">
        <v>1</v>
      </c>
      <c r="B6" s="24">
        <v>9</v>
      </c>
      <c r="C6" s="18" t="s">
        <v>20</v>
      </c>
      <c r="D6" s="19" t="s">
        <v>36</v>
      </c>
      <c r="E6" s="20">
        <v>-0.25</v>
      </c>
      <c r="F6" s="21">
        <v>45.9375</v>
      </c>
      <c r="G6" s="21">
        <v>169.2</v>
      </c>
      <c r="H6" s="22">
        <v>0.6714285714285715</v>
      </c>
      <c r="I6" s="61">
        <v>14</v>
      </c>
      <c r="J6" s="21"/>
    </row>
    <row r="7" spans="1:10" ht="12.75">
      <c r="A7" s="60">
        <v>2</v>
      </c>
      <c r="B7" s="24">
        <v>13</v>
      </c>
      <c r="C7" s="18" t="s">
        <v>25</v>
      </c>
      <c r="D7" s="19" t="s">
        <v>14</v>
      </c>
      <c r="E7" s="20">
        <v>0</v>
      </c>
      <c r="F7" s="21">
        <v>46.75</v>
      </c>
      <c r="G7" s="21">
        <v>161.5</v>
      </c>
      <c r="H7" s="22">
        <v>0.6329365079365079</v>
      </c>
      <c r="I7" s="61">
        <v>7</v>
      </c>
      <c r="J7" s="21">
        <v>2</v>
      </c>
    </row>
    <row r="8" spans="1:10" ht="12.75">
      <c r="A8" s="60">
        <v>3</v>
      </c>
      <c r="B8" s="24">
        <v>4</v>
      </c>
      <c r="C8" s="18" t="s">
        <v>17</v>
      </c>
      <c r="D8" s="19" t="s">
        <v>18</v>
      </c>
      <c r="E8" s="20">
        <v>2</v>
      </c>
      <c r="F8" s="21">
        <v>49.171875</v>
      </c>
      <c r="G8" s="21">
        <v>157.16666666666669</v>
      </c>
      <c r="H8" s="22">
        <v>0.6236772486772487</v>
      </c>
      <c r="I8" s="61">
        <v>3</v>
      </c>
      <c r="J8" s="21"/>
    </row>
    <row r="9" spans="1:10" ht="12.75">
      <c r="A9" s="60">
        <v>4</v>
      </c>
      <c r="B9" s="24">
        <v>1</v>
      </c>
      <c r="C9" s="18" t="s">
        <v>24</v>
      </c>
      <c r="D9" s="19" t="s">
        <v>61</v>
      </c>
      <c r="E9" s="20">
        <v>1.5</v>
      </c>
      <c r="F9" s="21">
        <v>26.046875</v>
      </c>
      <c r="G9" s="21">
        <v>151.83333333333334</v>
      </c>
      <c r="H9" s="22">
        <v>0.5906084656084657</v>
      </c>
      <c r="I9" s="61">
        <v>1</v>
      </c>
      <c r="J9" s="21">
        <v>3</v>
      </c>
    </row>
    <row r="10" spans="1:10" ht="12.75">
      <c r="A10" s="60">
        <v>5</v>
      </c>
      <c r="B10" s="24">
        <v>5</v>
      </c>
      <c r="C10" s="18" t="s">
        <v>15</v>
      </c>
      <c r="D10" s="19" t="s">
        <v>16</v>
      </c>
      <c r="E10" s="20">
        <v>1</v>
      </c>
      <c r="F10" s="21">
        <v>31.015625</v>
      </c>
      <c r="G10" s="21">
        <v>141</v>
      </c>
      <c r="H10" s="22">
        <v>0.5595238095238095</v>
      </c>
      <c r="I10" s="61">
        <v>1</v>
      </c>
      <c r="J10" s="21"/>
    </row>
    <row r="11" spans="1:10" ht="12.75">
      <c r="A11" s="60">
        <v>6</v>
      </c>
      <c r="B11" s="24">
        <v>11</v>
      </c>
      <c r="C11" s="18" t="s">
        <v>37</v>
      </c>
      <c r="D11" s="19" t="s">
        <v>13</v>
      </c>
      <c r="E11" s="20">
        <v>0.75</v>
      </c>
      <c r="F11" s="21">
        <v>25</v>
      </c>
      <c r="G11" s="21">
        <v>141.66666666666666</v>
      </c>
      <c r="H11" s="22">
        <v>0.5542328042328042</v>
      </c>
      <c r="I11" s="61"/>
      <c r="J11" s="21">
        <v>2</v>
      </c>
    </row>
    <row r="12" spans="1:10" ht="12.75">
      <c r="A12" s="60">
        <v>7</v>
      </c>
      <c r="B12" s="24">
        <v>14</v>
      </c>
      <c r="C12" s="18" t="s">
        <v>19</v>
      </c>
      <c r="D12" s="19" t="s">
        <v>43</v>
      </c>
      <c r="E12" s="20">
        <v>-0.25</v>
      </c>
      <c r="F12" s="21">
        <v>1.171875</v>
      </c>
      <c r="G12" s="21">
        <v>133.5</v>
      </c>
      <c r="H12" s="22">
        <v>0.5297619047619048</v>
      </c>
      <c r="I12" s="61"/>
      <c r="J12" s="21"/>
    </row>
    <row r="13" spans="1:10" ht="12.75">
      <c r="A13" s="60">
        <v>8</v>
      </c>
      <c r="B13" s="17">
        <v>3</v>
      </c>
      <c r="C13" s="18" t="s">
        <v>11</v>
      </c>
      <c r="D13" s="19" t="s">
        <v>12</v>
      </c>
      <c r="E13" s="20">
        <v>0.5</v>
      </c>
      <c r="F13" s="21">
        <v>-3.296875</v>
      </c>
      <c r="G13" s="21">
        <v>131.16666666666666</v>
      </c>
      <c r="H13" s="22">
        <v>0.5205026455026455</v>
      </c>
      <c r="I13" s="23"/>
      <c r="J13" s="21"/>
    </row>
    <row r="14" spans="1:10" ht="12.75">
      <c r="A14" s="60">
        <v>9</v>
      </c>
      <c r="B14" s="24">
        <v>6</v>
      </c>
      <c r="C14" s="18" t="s">
        <v>44</v>
      </c>
      <c r="D14" s="19" t="s">
        <v>34</v>
      </c>
      <c r="E14" s="20">
        <v>2.25</v>
      </c>
      <c r="F14" s="21">
        <v>-14.6875</v>
      </c>
      <c r="G14" s="21">
        <v>130.3</v>
      </c>
      <c r="H14" s="22">
        <v>0.517063492063492</v>
      </c>
      <c r="I14" s="23"/>
      <c r="J14" s="21"/>
    </row>
    <row r="15" spans="1:10" ht="12.75">
      <c r="A15" s="60">
        <v>10</v>
      </c>
      <c r="B15" s="24">
        <v>2</v>
      </c>
      <c r="C15" s="18" t="s">
        <v>35</v>
      </c>
      <c r="D15" s="19" t="s">
        <v>41</v>
      </c>
      <c r="E15" s="20">
        <v>2.5</v>
      </c>
      <c r="F15" s="21">
        <v>17</v>
      </c>
      <c r="G15" s="21">
        <v>129.83333333333334</v>
      </c>
      <c r="H15" s="22">
        <v>0.5072751322751323</v>
      </c>
      <c r="I15" s="61"/>
      <c r="J15" s="21">
        <v>2</v>
      </c>
    </row>
    <row r="16" spans="1:10" ht="12.75">
      <c r="A16" s="60">
        <v>11</v>
      </c>
      <c r="B16" s="24">
        <v>15</v>
      </c>
      <c r="C16" s="18" t="s">
        <v>50</v>
      </c>
      <c r="D16" s="19" t="s">
        <v>51</v>
      </c>
      <c r="E16" s="20">
        <v>5</v>
      </c>
      <c r="F16" s="21">
        <v>-24.359375</v>
      </c>
      <c r="G16" s="21">
        <v>108.6</v>
      </c>
      <c r="H16" s="22">
        <v>0.4309523809523809</v>
      </c>
      <c r="I16" s="23"/>
      <c r="J16" s="21"/>
    </row>
    <row r="17" spans="1:10" ht="12.75">
      <c r="A17" s="60">
        <v>12</v>
      </c>
      <c r="B17" s="24">
        <v>8</v>
      </c>
      <c r="C17" s="18" t="s">
        <v>54</v>
      </c>
      <c r="D17" s="19" t="s">
        <v>22</v>
      </c>
      <c r="E17" s="20">
        <v>3</v>
      </c>
      <c r="F17" s="21">
        <v>-7.84375</v>
      </c>
      <c r="G17" s="21">
        <v>108.5</v>
      </c>
      <c r="H17" s="22">
        <v>0.4305555555555556</v>
      </c>
      <c r="I17" s="23"/>
      <c r="J17" s="21"/>
    </row>
    <row r="18" spans="1:10" ht="12.75">
      <c r="A18" s="60">
        <v>13</v>
      </c>
      <c r="B18" s="24">
        <v>7</v>
      </c>
      <c r="C18" s="18" t="s">
        <v>21</v>
      </c>
      <c r="D18" s="19" t="s">
        <v>62</v>
      </c>
      <c r="E18" s="20">
        <v>2.5</v>
      </c>
      <c r="F18" s="21">
        <v>-47.625</v>
      </c>
      <c r="G18" s="21">
        <v>104.5</v>
      </c>
      <c r="H18" s="22">
        <v>0.4146825396825397</v>
      </c>
      <c r="I18" s="61"/>
      <c r="J18" s="21"/>
    </row>
    <row r="19" spans="1:10" ht="12.75">
      <c r="A19" s="60">
        <v>14</v>
      </c>
      <c r="B19" s="24">
        <v>12</v>
      </c>
      <c r="C19" s="18" t="s">
        <v>30</v>
      </c>
      <c r="D19" s="19" t="s">
        <v>31</v>
      </c>
      <c r="E19" s="20">
        <v>2.5</v>
      </c>
      <c r="F19" s="21">
        <v>-24.125</v>
      </c>
      <c r="G19" s="21">
        <v>100</v>
      </c>
      <c r="H19" s="22">
        <v>0.3968253968253968</v>
      </c>
      <c r="I19" s="23"/>
      <c r="J19" s="21"/>
    </row>
    <row r="20" spans="1:10" ht="12.75">
      <c r="A20" s="60">
        <v>15</v>
      </c>
      <c r="B20" s="24">
        <v>16</v>
      </c>
      <c r="C20" s="18" t="s">
        <v>23</v>
      </c>
      <c r="D20" s="19" t="s">
        <v>27</v>
      </c>
      <c r="E20" s="20">
        <v>1.5</v>
      </c>
      <c r="F20" s="21">
        <v>-42.625</v>
      </c>
      <c r="G20" s="21">
        <v>86.6</v>
      </c>
      <c r="H20" s="22">
        <v>0.33968253968253964</v>
      </c>
      <c r="I20" s="23"/>
      <c r="J20" s="21">
        <v>1</v>
      </c>
    </row>
    <row r="21" spans="1:10" ht="12.75">
      <c r="A21" s="60">
        <v>16</v>
      </c>
      <c r="B21" s="24">
        <v>10</v>
      </c>
      <c r="C21" s="18" t="s">
        <v>48</v>
      </c>
      <c r="D21" s="19" t="s">
        <v>55</v>
      </c>
      <c r="E21" s="20">
        <v>5</v>
      </c>
      <c r="F21" s="21">
        <v>-89.53125</v>
      </c>
      <c r="G21" s="21">
        <v>55.83333333333333</v>
      </c>
      <c r="H21" s="22">
        <v>0.2136243386243386</v>
      </c>
      <c r="I21" s="23"/>
      <c r="J21" s="21">
        <v>2</v>
      </c>
    </row>
    <row r="22" spans="1:10" ht="12.75">
      <c r="A22" s="64"/>
      <c r="E22" s="64"/>
      <c r="F22" s="64"/>
      <c r="G22" s="61"/>
      <c r="H22"/>
      <c r="I22" s="23"/>
      <c r="J22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1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54"/>
      <c r="K1" s="54"/>
    </row>
    <row r="2" spans="1:11" s="27" customFormat="1" ht="12.75">
      <c r="A2" s="1" t="s">
        <v>63</v>
      </c>
      <c r="B2" s="2"/>
      <c r="C2" s="2"/>
      <c r="D2" s="2"/>
      <c r="E2" s="54"/>
      <c r="F2" s="55"/>
      <c r="G2" s="3"/>
      <c r="H2" s="3"/>
      <c r="I2" s="54"/>
      <c r="J2" s="54"/>
      <c r="K2" s="54"/>
    </row>
    <row r="3" spans="1:11" s="5" customFormat="1" ht="12.75">
      <c r="A3" s="4"/>
      <c r="B3" s="56"/>
      <c r="C3" s="6"/>
      <c r="D3" s="7"/>
      <c r="E3" s="8" t="s">
        <v>0</v>
      </c>
      <c r="F3" s="8">
        <v>14</v>
      </c>
      <c r="G3" s="56"/>
      <c r="H3" s="57" t="s">
        <v>1</v>
      </c>
      <c r="I3" s="56"/>
      <c r="J3" s="58"/>
      <c r="K3" s="56"/>
    </row>
    <row r="4" spans="1:11" s="5" customFormat="1" ht="12.75">
      <c r="A4" s="10"/>
      <c r="B4" s="10"/>
      <c r="C4" s="10"/>
      <c r="D4" s="10"/>
      <c r="E4" s="8" t="s">
        <v>2</v>
      </c>
      <c r="F4" s="8">
        <v>21</v>
      </c>
      <c r="G4" s="56"/>
      <c r="H4" s="59">
        <v>252</v>
      </c>
      <c r="I4" s="56"/>
      <c r="J4" s="58">
        <v>21</v>
      </c>
      <c r="K4" s="56"/>
    </row>
    <row r="5" spans="1:11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45" t="s">
        <v>8</v>
      </c>
      <c r="H5" s="15" t="s">
        <v>9</v>
      </c>
      <c r="I5" s="14" t="s">
        <v>10</v>
      </c>
      <c r="J5" s="14" t="s">
        <v>40</v>
      </c>
      <c r="K5" s="56"/>
    </row>
    <row r="6" spans="1:12" ht="12.75">
      <c r="A6" s="60">
        <v>1</v>
      </c>
      <c r="B6" s="24">
        <v>12</v>
      </c>
      <c r="C6" s="18" t="s">
        <v>19</v>
      </c>
      <c r="D6" s="19" t="s">
        <v>43</v>
      </c>
      <c r="E6" s="20">
        <v>-0.25</v>
      </c>
      <c r="F6" s="21">
        <v>63.09375</v>
      </c>
      <c r="G6" s="21">
        <v>177.33333333333331</v>
      </c>
      <c r="H6" s="22">
        <v>0.7037037037037036</v>
      </c>
      <c r="I6" s="61">
        <v>15</v>
      </c>
      <c r="J6" s="21"/>
      <c r="K6" s="64"/>
      <c r="L6" s="47"/>
    </row>
    <row r="7" spans="1:12" ht="12.75">
      <c r="A7" s="60">
        <v>2</v>
      </c>
      <c r="B7" s="17">
        <v>10</v>
      </c>
      <c r="C7" s="18" t="s">
        <v>20</v>
      </c>
      <c r="D7" s="19" t="s">
        <v>36</v>
      </c>
      <c r="E7" s="20">
        <v>-0.25</v>
      </c>
      <c r="F7" s="21">
        <v>20.453125</v>
      </c>
      <c r="G7" s="21">
        <v>152.66666666666666</v>
      </c>
      <c r="H7" s="22">
        <v>0.6058201058201058</v>
      </c>
      <c r="I7" s="61">
        <v>7</v>
      </c>
      <c r="J7" s="21"/>
      <c r="K7" s="64"/>
      <c r="L7" s="47"/>
    </row>
    <row r="8" spans="1:12" ht="12.75">
      <c r="A8" s="60">
        <v>3</v>
      </c>
      <c r="B8" s="24">
        <v>8</v>
      </c>
      <c r="C8" s="18" t="s">
        <v>30</v>
      </c>
      <c r="D8" s="19" t="s">
        <v>31</v>
      </c>
      <c r="E8" s="20">
        <v>2.5</v>
      </c>
      <c r="F8" s="21">
        <v>26.375</v>
      </c>
      <c r="G8" s="21">
        <v>146.83333333333334</v>
      </c>
      <c r="H8" s="22">
        <v>0.5826719576719577</v>
      </c>
      <c r="I8" s="61">
        <v>4</v>
      </c>
      <c r="J8" s="21"/>
      <c r="K8" s="64"/>
      <c r="L8" s="47"/>
    </row>
    <row r="9" spans="1:12" ht="12.75">
      <c r="A9" s="60">
        <v>4</v>
      </c>
      <c r="B9" s="24">
        <v>6</v>
      </c>
      <c r="C9" s="18" t="s">
        <v>15</v>
      </c>
      <c r="D9" s="19" t="s">
        <v>16</v>
      </c>
      <c r="E9" s="20">
        <v>1</v>
      </c>
      <c r="F9" s="21">
        <v>29.203125</v>
      </c>
      <c r="G9" s="21">
        <v>141</v>
      </c>
      <c r="H9" s="22">
        <v>0.5595238095238095</v>
      </c>
      <c r="I9" s="23">
        <v>2</v>
      </c>
      <c r="J9" s="21"/>
      <c r="K9" s="64"/>
      <c r="L9" s="47"/>
    </row>
    <row r="10" spans="1:12" ht="12.75">
      <c r="A10" s="60">
        <v>5</v>
      </c>
      <c r="B10" s="24">
        <v>2</v>
      </c>
      <c r="C10" s="18" t="s">
        <v>11</v>
      </c>
      <c r="D10" s="19" t="s">
        <v>12</v>
      </c>
      <c r="E10" s="20">
        <v>0.5</v>
      </c>
      <c r="F10" s="21">
        <v>19.59375</v>
      </c>
      <c r="G10" s="21">
        <v>136.66666666666669</v>
      </c>
      <c r="H10" s="22">
        <v>0.5423280423280424</v>
      </c>
      <c r="I10" s="61">
        <v>1</v>
      </c>
      <c r="J10" s="21"/>
      <c r="K10" s="64"/>
      <c r="L10" s="47"/>
    </row>
    <row r="11" spans="1:12" ht="12.75">
      <c r="A11" s="60">
        <v>6</v>
      </c>
      <c r="B11" s="24">
        <v>3</v>
      </c>
      <c r="C11" s="18" t="s">
        <v>44</v>
      </c>
      <c r="D11" s="19" t="s">
        <v>34</v>
      </c>
      <c r="E11" s="20">
        <v>2.25</v>
      </c>
      <c r="F11" s="21">
        <v>-0.921875</v>
      </c>
      <c r="G11" s="21">
        <v>128.8</v>
      </c>
      <c r="H11" s="22">
        <v>0.5071428571428572</v>
      </c>
      <c r="I11" s="61"/>
      <c r="J11" s="21">
        <v>1</v>
      </c>
      <c r="K11" s="64"/>
      <c r="L11" s="47"/>
    </row>
    <row r="12" spans="1:12" ht="12.75">
      <c r="A12" s="60">
        <v>7</v>
      </c>
      <c r="B12" s="24">
        <v>4</v>
      </c>
      <c r="C12" s="18" t="s">
        <v>24</v>
      </c>
      <c r="D12" s="19" t="s">
        <v>61</v>
      </c>
      <c r="E12" s="20">
        <v>1.5</v>
      </c>
      <c r="F12" s="21">
        <v>-8.96875</v>
      </c>
      <c r="G12" s="21">
        <v>123.83333333333334</v>
      </c>
      <c r="H12" s="22">
        <v>0.49140211640211645</v>
      </c>
      <c r="I12" s="23"/>
      <c r="J12" s="21"/>
      <c r="K12" s="64"/>
      <c r="L12" s="47"/>
    </row>
    <row r="13" spans="1:12" ht="12.75">
      <c r="A13" s="60">
        <v>8</v>
      </c>
      <c r="B13" s="24">
        <v>14</v>
      </c>
      <c r="C13" s="18" t="s">
        <v>35</v>
      </c>
      <c r="D13" s="19" t="s">
        <v>41</v>
      </c>
      <c r="E13" s="20">
        <v>2.5</v>
      </c>
      <c r="F13" s="21">
        <v>1.75</v>
      </c>
      <c r="G13" s="21">
        <v>125.8</v>
      </c>
      <c r="H13" s="22">
        <v>0.48333333333333334</v>
      </c>
      <c r="I13" s="61"/>
      <c r="J13" s="21">
        <v>4</v>
      </c>
      <c r="K13" s="64"/>
      <c r="L13" s="47"/>
    </row>
    <row r="14" spans="1:12" ht="12.75">
      <c r="A14" s="60">
        <v>9</v>
      </c>
      <c r="B14" s="24">
        <v>13</v>
      </c>
      <c r="C14" s="18" t="s">
        <v>25</v>
      </c>
      <c r="D14" s="19" t="s">
        <v>14</v>
      </c>
      <c r="E14" s="20">
        <v>0</v>
      </c>
      <c r="F14" s="21">
        <v>-3.921875</v>
      </c>
      <c r="G14" s="21">
        <v>121.43333333333332</v>
      </c>
      <c r="H14" s="22">
        <v>0.48187830687830685</v>
      </c>
      <c r="I14" s="61"/>
      <c r="J14" s="21"/>
      <c r="K14" s="64"/>
      <c r="L14" s="47"/>
    </row>
    <row r="15" spans="1:12" ht="12.75">
      <c r="A15" s="60">
        <v>10</v>
      </c>
      <c r="B15" s="24">
        <v>1</v>
      </c>
      <c r="C15" s="18" t="s">
        <v>17</v>
      </c>
      <c r="D15" s="19" t="s">
        <v>18</v>
      </c>
      <c r="E15" s="20">
        <v>2</v>
      </c>
      <c r="F15" s="21">
        <v>-34.296875</v>
      </c>
      <c r="G15" s="21">
        <v>112.5</v>
      </c>
      <c r="H15" s="22">
        <v>0.44642857142857145</v>
      </c>
      <c r="I15" s="23"/>
      <c r="J15" s="21"/>
      <c r="K15" s="64"/>
      <c r="L15" s="47"/>
    </row>
    <row r="16" spans="1:11" ht="12.75">
      <c r="A16" s="60">
        <v>11</v>
      </c>
      <c r="B16" s="24">
        <v>9</v>
      </c>
      <c r="C16" s="18" t="s">
        <v>37</v>
      </c>
      <c r="D16" s="19" t="s">
        <v>13</v>
      </c>
      <c r="E16" s="20">
        <v>0.75</v>
      </c>
      <c r="F16" s="21">
        <v>-7.96875</v>
      </c>
      <c r="G16" s="21">
        <v>114.5</v>
      </c>
      <c r="H16" s="22">
        <v>0.44246031746031744</v>
      </c>
      <c r="I16" s="61"/>
      <c r="J16" s="21">
        <v>3</v>
      </c>
      <c r="K16" s="64"/>
    </row>
    <row r="17" spans="1:11" ht="12.75">
      <c r="A17" s="60">
        <v>12</v>
      </c>
      <c r="B17" s="24">
        <v>11</v>
      </c>
      <c r="C17" s="18" t="s">
        <v>32</v>
      </c>
      <c r="D17" s="19" t="s">
        <v>21</v>
      </c>
      <c r="E17" s="20">
        <v>2.5</v>
      </c>
      <c r="F17" s="21">
        <v>-13.78125</v>
      </c>
      <c r="G17" s="21">
        <v>102.83333333333334</v>
      </c>
      <c r="H17" s="22">
        <v>0.4080687830687831</v>
      </c>
      <c r="I17" s="23"/>
      <c r="J17" s="21"/>
      <c r="K17" s="64"/>
    </row>
    <row r="18" spans="1:11" ht="12.75">
      <c r="A18" s="60">
        <v>13</v>
      </c>
      <c r="B18" s="24">
        <v>5</v>
      </c>
      <c r="C18" s="18" t="s">
        <v>23</v>
      </c>
      <c r="D18" s="19" t="s">
        <v>27</v>
      </c>
      <c r="E18" s="20">
        <v>1.5</v>
      </c>
      <c r="F18" s="21">
        <v>-42.359375</v>
      </c>
      <c r="G18" s="21">
        <v>98.83333333333331</v>
      </c>
      <c r="H18" s="22">
        <v>0.3921957671957671</v>
      </c>
      <c r="I18" s="61"/>
      <c r="J18" s="21"/>
      <c r="K18" s="64"/>
    </row>
    <row r="19" spans="1:11" ht="12.75">
      <c r="A19" s="60">
        <v>14</v>
      </c>
      <c r="B19" s="24">
        <v>7</v>
      </c>
      <c r="C19" s="18" t="s">
        <v>50</v>
      </c>
      <c r="D19" s="19" t="s">
        <v>51</v>
      </c>
      <c r="E19" s="20">
        <v>5</v>
      </c>
      <c r="F19" s="21">
        <v>-60.25</v>
      </c>
      <c r="G19" s="21">
        <v>76.16666666666667</v>
      </c>
      <c r="H19" s="22">
        <v>0.30224867724867727</v>
      </c>
      <c r="I19" s="23"/>
      <c r="J19" s="21"/>
      <c r="K19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2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75"/>
      <c r="K1" s="75"/>
      <c r="L1" s="75"/>
    </row>
    <row r="2" spans="1:12" s="27" customFormat="1" ht="12.75">
      <c r="A2" s="1" t="s">
        <v>64</v>
      </c>
      <c r="B2" s="2"/>
      <c r="C2" s="2"/>
      <c r="D2" s="2"/>
      <c r="E2" s="54"/>
      <c r="F2" s="55"/>
      <c r="G2" s="3"/>
      <c r="H2" s="3"/>
      <c r="I2" s="54"/>
      <c r="J2" s="75"/>
      <c r="K2" s="75"/>
      <c r="L2" s="75"/>
    </row>
    <row r="3" spans="1:12" s="5" customFormat="1" ht="12.75">
      <c r="A3" s="4"/>
      <c r="B3" s="56"/>
      <c r="C3" s="6"/>
      <c r="D3" s="7"/>
      <c r="E3" s="8" t="s">
        <v>0</v>
      </c>
      <c r="F3" s="8">
        <v>12</v>
      </c>
      <c r="G3" s="56"/>
      <c r="H3" s="57" t="s">
        <v>1</v>
      </c>
      <c r="I3" s="56"/>
      <c r="J3" s="56"/>
      <c r="K3" s="56"/>
      <c r="L3" s="56"/>
    </row>
    <row r="4" spans="1:12" s="5" customFormat="1" ht="12.75">
      <c r="A4" s="10"/>
      <c r="B4" s="10"/>
      <c r="C4" s="10"/>
      <c r="D4" s="10"/>
      <c r="E4" s="8" t="s">
        <v>2</v>
      </c>
      <c r="F4" s="8">
        <v>22</v>
      </c>
      <c r="G4" s="56"/>
      <c r="H4" s="59">
        <v>220</v>
      </c>
      <c r="I4" s="56"/>
      <c r="J4" s="8">
        <v>22</v>
      </c>
      <c r="K4" s="56"/>
      <c r="L4" s="56"/>
    </row>
    <row r="5" spans="1:12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5" t="s">
        <v>9</v>
      </c>
      <c r="I5" s="14" t="s">
        <v>10</v>
      </c>
      <c r="J5" s="14" t="s">
        <v>40</v>
      </c>
      <c r="K5" s="56"/>
      <c r="L5" s="56"/>
    </row>
    <row r="6" spans="1:12" ht="12.75">
      <c r="A6" s="60">
        <v>1</v>
      </c>
      <c r="B6" s="24">
        <v>12</v>
      </c>
      <c r="C6" s="18" t="s">
        <v>25</v>
      </c>
      <c r="D6" s="19" t="s">
        <v>22</v>
      </c>
      <c r="E6" s="20">
        <v>1</v>
      </c>
      <c r="F6" s="21">
        <v>54.9375</v>
      </c>
      <c r="G6" s="21">
        <v>149.6</v>
      </c>
      <c r="H6" s="22">
        <v>0.6799999999999999</v>
      </c>
      <c r="I6" s="23">
        <v>13</v>
      </c>
      <c r="J6" s="21"/>
      <c r="K6" s="64"/>
      <c r="L6" s="76"/>
    </row>
    <row r="7" spans="1:12" ht="12.75">
      <c r="A7" s="60">
        <v>2</v>
      </c>
      <c r="B7" s="24">
        <v>9</v>
      </c>
      <c r="C7" s="18" t="s">
        <v>19</v>
      </c>
      <c r="D7" s="19" t="s">
        <v>43</v>
      </c>
      <c r="E7" s="20">
        <v>-0.25</v>
      </c>
      <c r="F7" s="21">
        <v>27.15625</v>
      </c>
      <c r="G7" s="21">
        <v>133.4</v>
      </c>
      <c r="H7" s="22">
        <v>0.5927272727272728</v>
      </c>
      <c r="I7" s="23">
        <v>6</v>
      </c>
      <c r="J7" s="21">
        <v>3</v>
      </c>
      <c r="K7" s="64"/>
      <c r="L7" s="76"/>
    </row>
    <row r="8" spans="1:12" ht="12.75">
      <c r="A8" s="60">
        <v>3</v>
      </c>
      <c r="B8" s="17">
        <v>5</v>
      </c>
      <c r="C8" s="18" t="s">
        <v>44</v>
      </c>
      <c r="D8" s="19" t="s">
        <v>34</v>
      </c>
      <c r="E8" s="20">
        <v>2.25</v>
      </c>
      <c r="F8" s="21">
        <v>23.15625</v>
      </c>
      <c r="G8" s="21">
        <v>123.6</v>
      </c>
      <c r="H8" s="22">
        <v>0.5345454545454545</v>
      </c>
      <c r="I8" s="23">
        <v>3</v>
      </c>
      <c r="J8" s="21">
        <v>6</v>
      </c>
      <c r="K8" s="64"/>
      <c r="L8" s="76"/>
    </row>
    <row r="9" spans="1:12" ht="12.75">
      <c r="A9" s="60">
        <v>4</v>
      </c>
      <c r="B9" s="17">
        <v>6</v>
      </c>
      <c r="C9" s="18" t="s">
        <v>51</v>
      </c>
      <c r="D9" s="19" t="s">
        <v>27</v>
      </c>
      <c r="E9" s="20">
        <v>3</v>
      </c>
      <c r="F9" s="21">
        <v>-15.5625</v>
      </c>
      <c r="G9" s="21">
        <v>117.6</v>
      </c>
      <c r="H9" s="22">
        <v>0.5254545454545454</v>
      </c>
      <c r="I9" s="23">
        <v>1</v>
      </c>
      <c r="J9" s="21">
        <v>2</v>
      </c>
      <c r="K9" s="64"/>
      <c r="L9" s="76"/>
    </row>
    <row r="10" spans="1:12" ht="12.75">
      <c r="A10" s="60">
        <v>5</v>
      </c>
      <c r="B10" s="17">
        <v>10</v>
      </c>
      <c r="C10" s="18" t="s">
        <v>20</v>
      </c>
      <c r="D10" s="19" t="s">
        <v>36</v>
      </c>
      <c r="E10" s="20">
        <v>-0.25</v>
      </c>
      <c r="F10" s="21">
        <v>12.28125</v>
      </c>
      <c r="G10" s="21">
        <v>114.6</v>
      </c>
      <c r="H10" s="22">
        <v>0.5209090909090909</v>
      </c>
      <c r="I10" s="23"/>
      <c r="J10" s="21"/>
      <c r="K10" s="64"/>
      <c r="L10" s="76"/>
    </row>
    <row r="11" spans="1:12" ht="12.75">
      <c r="A11" s="60">
        <v>6</v>
      </c>
      <c r="B11" s="24">
        <v>7</v>
      </c>
      <c r="C11" s="18" t="s">
        <v>65</v>
      </c>
      <c r="D11" s="19" t="s">
        <v>24</v>
      </c>
      <c r="E11" s="20">
        <v>3</v>
      </c>
      <c r="F11" s="21">
        <v>-7.8125</v>
      </c>
      <c r="G11" s="21">
        <v>112.4</v>
      </c>
      <c r="H11" s="22">
        <v>0.5063636363636363</v>
      </c>
      <c r="I11" s="23"/>
      <c r="J11" s="21">
        <v>1</v>
      </c>
      <c r="K11" s="64"/>
      <c r="L11" s="76"/>
    </row>
    <row r="12" spans="1:12" ht="12.75">
      <c r="A12" s="60">
        <v>7</v>
      </c>
      <c r="B12" s="24">
        <v>2</v>
      </c>
      <c r="C12" s="18" t="s">
        <v>15</v>
      </c>
      <c r="D12" s="19" t="s">
        <v>16</v>
      </c>
      <c r="E12" s="20">
        <v>1</v>
      </c>
      <c r="F12" s="21">
        <v>-10.15625</v>
      </c>
      <c r="G12" s="21">
        <v>106.4</v>
      </c>
      <c r="H12" s="22">
        <v>0.48363636363636364</v>
      </c>
      <c r="I12" s="23"/>
      <c r="J12" s="21"/>
      <c r="K12" s="64"/>
      <c r="L12" s="76"/>
    </row>
    <row r="13" spans="1:12" ht="12.75">
      <c r="A13" s="60">
        <v>8</v>
      </c>
      <c r="B13" s="17">
        <v>8</v>
      </c>
      <c r="C13" s="18" t="s">
        <v>13</v>
      </c>
      <c r="D13" s="19" t="s">
        <v>62</v>
      </c>
      <c r="E13" s="20">
        <v>1.75</v>
      </c>
      <c r="F13" s="21">
        <v>-15.59375</v>
      </c>
      <c r="G13" s="21">
        <v>107.6</v>
      </c>
      <c r="H13" s="22">
        <v>0.48</v>
      </c>
      <c r="I13" s="23"/>
      <c r="J13" s="21">
        <v>2</v>
      </c>
      <c r="K13" s="64"/>
      <c r="L13" s="76"/>
    </row>
    <row r="14" spans="1:12" ht="12.75">
      <c r="A14" s="60">
        <v>9</v>
      </c>
      <c r="B14" s="24">
        <v>3</v>
      </c>
      <c r="C14" s="18" t="s">
        <v>11</v>
      </c>
      <c r="D14" s="19" t="s">
        <v>12</v>
      </c>
      <c r="E14" s="20">
        <v>0.5</v>
      </c>
      <c r="F14" s="21">
        <v>-9.0625</v>
      </c>
      <c r="G14" s="21">
        <v>98.4</v>
      </c>
      <c r="H14" s="22">
        <v>0.42454545454545456</v>
      </c>
      <c r="I14" s="23"/>
      <c r="J14" s="21">
        <v>5</v>
      </c>
      <c r="K14" s="64"/>
      <c r="L14" s="76"/>
    </row>
    <row r="15" spans="1:12" ht="12.75">
      <c r="A15" s="60">
        <v>10</v>
      </c>
      <c r="B15" s="24">
        <v>1</v>
      </c>
      <c r="C15" s="18" t="s">
        <v>35</v>
      </c>
      <c r="D15" s="19" t="s">
        <v>41</v>
      </c>
      <c r="E15" s="20">
        <v>2.5</v>
      </c>
      <c r="F15" s="21">
        <v>-12.4375</v>
      </c>
      <c r="G15" s="21">
        <v>87</v>
      </c>
      <c r="H15" s="22">
        <v>0.37727272727272726</v>
      </c>
      <c r="I15" s="23"/>
      <c r="J15" s="21">
        <v>4</v>
      </c>
      <c r="K15" s="64"/>
      <c r="L15" s="76"/>
    </row>
    <row r="16" spans="1:12" ht="12.75">
      <c r="A16" s="60">
        <v>11</v>
      </c>
      <c r="B16" s="24">
        <v>4</v>
      </c>
      <c r="C16" s="18" t="s">
        <v>17</v>
      </c>
      <c r="D16" s="19" t="s">
        <v>18</v>
      </c>
      <c r="E16" s="20">
        <v>2</v>
      </c>
      <c r="F16" s="21">
        <v>-21.09375</v>
      </c>
      <c r="G16" s="21">
        <v>83.4</v>
      </c>
      <c r="H16" s="22">
        <v>0.37000000000000005</v>
      </c>
      <c r="I16" s="23"/>
      <c r="J16" s="21">
        <v>2</v>
      </c>
      <c r="K16" s="64"/>
      <c r="L16" s="76"/>
    </row>
    <row r="17" spans="1:12" ht="12.75">
      <c r="A17" s="60">
        <v>12</v>
      </c>
      <c r="B17" s="24">
        <v>11</v>
      </c>
      <c r="C17" s="18" t="s">
        <v>42</v>
      </c>
      <c r="D17" s="19" t="s">
        <v>32</v>
      </c>
      <c r="E17" s="20">
        <v>3</v>
      </c>
      <c r="F17" s="21">
        <v>-31.8125</v>
      </c>
      <c r="G17" s="21">
        <v>84</v>
      </c>
      <c r="H17" s="22">
        <v>0.36818181818181817</v>
      </c>
      <c r="I17" s="23"/>
      <c r="J17" s="21">
        <v>3</v>
      </c>
      <c r="K17" s="64"/>
      <c r="L17" s="7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8" customWidth="1"/>
    <col min="2" max="2" width="4.375" style="29" customWidth="1"/>
    <col min="3" max="3" width="17.375" style="29" customWidth="1"/>
    <col min="4" max="4" width="18.25390625" style="29" customWidth="1"/>
    <col min="5" max="5" width="6.75390625" style="28" customWidth="1"/>
    <col min="6" max="6" width="7.75390625" style="30" customWidth="1"/>
    <col min="7" max="7" width="9.25390625" style="28" customWidth="1"/>
    <col min="8" max="8" width="9.00390625" style="26" customWidth="1"/>
    <col min="9" max="9" width="5.625" style="0" customWidth="1"/>
    <col min="10" max="10" width="5.375" style="28" customWidth="1"/>
    <col min="11" max="16384" width="10.00390625" style="28" customWidth="1"/>
  </cols>
  <sheetData>
    <row r="1" spans="1:12" s="27" customFormat="1" ht="12.75">
      <c r="A1" s="1" t="s">
        <v>38</v>
      </c>
      <c r="B1" s="2"/>
      <c r="C1" s="2"/>
      <c r="D1" s="2"/>
      <c r="E1" s="54"/>
      <c r="F1" s="55"/>
      <c r="G1" s="3"/>
      <c r="H1" s="3"/>
      <c r="I1" s="54"/>
      <c r="J1" s="75"/>
      <c r="K1" s="75"/>
      <c r="L1" s="75"/>
    </row>
    <row r="2" spans="1:12" s="27" customFormat="1" ht="12.75">
      <c r="A2" s="1" t="s">
        <v>66</v>
      </c>
      <c r="B2" s="2"/>
      <c r="C2" s="2"/>
      <c r="D2" s="2"/>
      <c r="E2" s="54"/>
      <c r="F2" s="55"/>
      <c r="G2" s="3"/>
      <c r="H2" s="3"/>
      <c r="I2" s="54"/>
      <c r="J2" s="75"/>
      <c r="K2" s="75"/>
      <c r="L2" s="75"/>
    </row>
    <row r="3" spans="1:12" s="5" customFormat="1" ht="12.75">
      <c r="A3" s="4"/>
      <c r="B3" s="56"/>
      <c r="C3" s="6"/>
      <c r="D3" s="7"/>
      <c r="E3" s="8" t="s">
        <v>0</v>
      </c>
      <c r="F3" s="8">
        <v>12</v>
      </c>
      <c r="G3" s="56"/>
      <c r="H3" s="57" t="s">
        <v>1</v>
      </c>
      <c r="I3" s="56"/>
      <c r="J3" s="56"/>
      <c r="K3" s="56"/>
      <c r="L3" s="56"/>
    </row>
    <row r="4" spans="1:12" s="5" customFormat="1" ht="12.75">
      <c r="A4" s="10"/>
      <c r="B4" s="10"/>
      <c r="C4" s="10"/>
      <c r="D4" s="10"/>
      <c r="E4" s="8" t="s">
        <v>2</v>
      </c>
      <c r="F4" s="8">
        <v>22</v>
      </c>
      <c r="G4" s="56"/>
      <c r="H4" s="59">
        <v>220</v>
      </c>
      <c r="I4" s="56"/>
      <c r="J4" s="8">
        <v>22</v>
      </c>
      <c r="K4" s="56"/>
      <c r="L4" s="56"/>
    </row>
    <row r="5" spans="1:12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5" t="s">
        <v>9</v>
      </c>
      <c r="I5" s="14" t="s">
        <v>10</v>
      </c>
      <c r="J5" s="14" t="s">
        <v>40</v>
      </c>
      <c r="K5" s="56"/>
      <c r="L5" s="56"/>
    </row>
    <row r="6" spans="1:12" ht="12.75">
      <c r="A6" s="60">
        <v>1</v>
      </c>
      <c r="B6" s="24">
        <v>11</v>
      </c>
      <c r="C6" s="18" t="s">
        <v>24</v>
      </c>
      <c r="D6" s="19" t="s">
        <v>36</v>
      </c>
      <c r="E6" s="20">
        <v>0.25</v>
      </c>
      <c r="F6" s="21">
        <v>9.71875</v>
      </c>
      <c r="G6" s="21">
        <v>125.6</v>
      </c>
      <c r="H6" s="22">
        <v>0.5572727272727273</v>
      </c>
      <c r="I6" s="23">
        <v>14</v>
      </c>
      <c r="J6" s="21">
        <v>3</v>
      </c>
      <c r="K6" s="64"/>
      <c r="L6" s="76"/>
    </row>
    <row r="7" spans="1:12" ht="12.75">
      <c r="A7" s="60">
        <v>2</v>
      </c>
      <c r="B7" s="24">
        <v>1</v>
      </c>
      <c r="C7" s="18" t="s">
        <v>25</v>
      </c>
      <c r="D7" s="19" t="s">
        <v>14</v>
      </c>
      <c r="E7" s="20">
        <v>0</v>
      </c>
      <c r="F7" s="21">
        <v>30.75</v>
      </c>
      <c r="G7" s="21">
        <v>118.4</v>
      </c>
      <c r="H7" s="22">
        <v>0.52</v>
      </c>
      <c r="I7" s="23">
        <v>6</v>
      </c>
      <c r="J7" s="21">
        <v>4</v>
      </c>
      <c r="K7" s="64"/>
      <c r="L7" s="76"/>
    </row>
    <row r="8" spans="1:12" ht="12.75">
      <c r="A8" s="60">
        <v>3</v>
      </c>
      <c r="B8" s="24">
        <v>10</v>
      </c>
      <c r="C8" s="18" t="s">
        <v>37</v>
      </c>
      <c r="D8" s="19" t="s">
        <v>13</v>
      </c>
      <c r="E8" s="20">
        <v>0.75</v>
      </c>
      <c r="F8" s="21">
        <v>12.25</v>
      </c>
      <c r="G8" s="21">
        <v>115.6</v>
      </c>
      <c r="H8" s="22">
        <v>0.5072727272727272</v>
      </c>
      <c r="I8" s="23">
        <v>3</v>
      </c>
      <c r="J8" s="21">
        <v>4</v>
      </c>
      <c r="K8" s="64"/>
      <c r="L8" s="76"/>
    </row>
    <row r="9" spans="1:12" ht="12.75">
      <c r="A9" s="60">
        <v>4</v>
      </c>
      <c r="B9" s="24">
        <v>9</v>
      </c>
      <c r="C9" s="18" t="s">
        <v>35</v>
      </c>
      <c r="D9" s="19" t="s">
        <v>41</v>
      </c>
      <c r="E9" s="20">
        <v>2.5</v>
      </c>
      <c r="F9" s="21">
        <v>8.0625</v>
      </c>
      <c r="G9" s="21">
        <v>112</v>
      </c>
      <c r="H9" s="22">
        <v>0.5045454545454545</v>
      </c>
      <c r="I9" s="23">
        <v>1</v>
      </c>
      <c r="J9" s="21">
        <v>1</v>
      </c>
      <c r="K9" s="64"/>
      <c r="L9" s="76"/>
    </row>
    <row r="10" spans="1:12" ht="12.75">
      <c r="A10" s="60">
        <v>5</v>
      </c>
      <c r="B10" s="24">
        <v>4</v>
      </c>
      <c r="C10" s="18" t="s">
        <v>17</v>
      </c>
      <c r="D10" s="19" t="s">
        <v>18</v>
      </c>
      <c r="E10" s="20">
        <v>2</v>
      </c>
      <c r="F10" s="21">
        <v>11.875</v>
      </c>
      <c r="G10" s="21">
        <v>111.8</v>
      </c>
      <c r="H10" s="22">
        <v>0.4945454545454545</v>
      </c>
      <c r="I10" s="23">
        <v>1</v>
      </c>
      <c r="J10" s="21">
        <v>3</v>
      </c>
      <c r="K10" s="64"/>
      <c r="L10" s="76"/>
    </row>
    <row r="11" spans="1:12" ht="12.75">
      <c r="A11" s="60">
        <v>6</v>
      </c>
      <c r="B11" s="17">
        <v>6</v>
      </c>
      <c r="C11" s="18" t="s">
        <v>23</v>
      </c>
      <c r="D11" s="19" t="s">
        <v>22</v>
      </c>
      <c r="E11" s="20">
        <v>2</v>
      </c>
      <c r="F11" s="21">
        <v>-8.875</v>
      </c>
      <c r="G11" s="21">
        <v>111</v>
      </c>
      <c r="H11" s="22">
        <v>0.4909090909090909</v>
      </c>
      <c r="I11" s="23"/>
      <c r="J11" s="21">
        <v>3</v>
      </c>
      <c r="K11" s="64"/>
      <c r="L11" s="76"/>
    </row>
    <row r="12" spans="1:12" ht="12.75">
      <c r="A12" s="60">
        <v>7</v>
      </c>
      <c r="B12" s="24">
        <v>2</v>
      </c>
      <c r="C12" s="18" t="s">
        <v>11</v>
      </c>
      <c r="D12" s="19" t="s">
        <v>12</v>
      </c>
      <c r="E12" s="20">
        <v>0.5</v>
      </c>
      <c r="F12" s="21">
        <v>0.09375</v>
      </c>
      <c r="G12" s="21">
        <v>111.4</v>
      </c>
      <c r="H12" s="22">
        <v>0.4790909090909091</v>
      </c>
      <c r="I12" s="23"/>
      <c r="J12" s="21">
        <v>6</v>
      </c>
      <c r="K12" s="64"/>
      <c r="L12" s="76"/>
    </row>
    <row r="13" spans="1:12" ht="12.75">
      <c r="A13" s="60">
        <v>8</v>
      </c>
      <c r="B13" s="17">
        <v>5</v>
      </c>
      <c r="C13" s="18" t="s">
        <v>51</v>
      </c>
      <c r="D13" s="19" t="s">
        <v>27</v>
      </c>
      <c r="E13" s="20">
        <v>3</v>
      </c>
      <c r="F13" s="21">
        <v>1.375</v>
      </c>
      <c r="G13" s="21">
        <v>107</v>
      </c>
      <c r="H13" s="22">
        <v>0.4772727272727273</v>
      </c>
      <c r="I13" s="23"/>
      <c r="J13" s="21">
        <v>2</v>
      </c>
      <c r="K13" s="64"/>
      <c r="L13" s="76"/>
    </row>
    <row r="14" spans="1:12" ht="12.75">
      <c r="A14" s="60">
        <v>9</v>
      </c>
      <c r="B14" s="17">
        <v>12</v>
      </c>
      <c r="C14" s="18" t="s">
        <v>19</v>
      </c>
      <c r="D14" s="19" t="s">
        <v>43</v>
      </c>
      <c r="E14" s="20">
        <v>-0.25</v>
      </c>
      <c r="F14" s="21">
        <v>-17.6875</v>
      </c>
      <c r="G14" s="21">
        <v>105.6</v>
      </c>
      <c r="H14" s="22">
        <v>0.4754545454545454</v>
      </c>
      <c r="I14" s="23"/>
      <c r="J14" s="21">
        <v>1</v>
      </c>
      <c r="K14" s="64"/>
      <c r="L14" s="76"/>
    </row>
    <row r="15" spans="1:12" ht="12.75">
      <c r="A15" s="60">
        <v>10</v>
      </c>
      <c r="B15" s="24">
        <v>7</v>
      </c>
      <c r="C15" s="18" t="s">
        <v>15</v>
      </c>
      <c r="D15" s="19" t="s">
        <v>16</v>
      </c>
      <c r="E15" s="20">
        <v>1</v>
      </c>
      <c r="F15" s="21">
        <v>-1.875</v>
      </c>
      <c r="G15" s="21">
        <v>105</v>
      </c>
      <c r="H15" s="22">
        <v>0.4636363636363636</v>
      </c>
      <c r="I15" s="23"/>
      <c r="J15" s="21">
        <v>3</v>
      </c>
      <c r="K15" s="64"/>
      <c r="L15" s="76"/>
    </row>
    <row r="16" spans="1:12" ht="12.75">
      <c r="A16" s="60">
        <v>11</v>
      </c>
      <c r="B16" s="17">
        <v>3</v>
      </c>
      <c r="C16" s="18" t="s">
        <v>44</v>
      </c>
      <c r="D16" s="19" t="s">
        <v>34</v>
      </c>
      <c r="E16" s="20">
        <v>2.25</v>
      </c>
      <c r="F16" s="21">
        <v>-17</v>
      </c>
      <c r="G16" s="21">
        <v>104.4</v>
      </c>
      <c r="H16" s="22">
        <v>0.43363636363636365</v>
      </c>
      <c r="I16" s="23"/>
      <c r="J16" s="21">
        <v>9</v>
      </c>
      <c r="K16" s="64"/>
      <c r="L16" s="76"/>
    </row>
    <row r="17" spans="1:12" ht="12.75">
      <c r="A17" s="60">
        <v>12</v>
      </c>
      <c r="B17" s="24">
        <v>8</v>
      </c>
      <c r="C17" s="18" t="s">
        <v>67</v>
      </c>
      <c r="D17" s="19" t="s">
        <v>55</v>
      </c>
      <c r="E17" s="20">
        <v>5</v>
      </c>
      <c r="F17" s="21">
        <v>-34.6875</v>
      </c>
      <c r="G17" s="21">
        <v>90.2</v>
      </c>
      <c r="H17" s="22">
        <v>0.3781818181818182</v>
      </c>
      <c r="I17" s="23"/>
      <c r="J17" s="21">
        <v>7</v>
      </c>
      <c r="K17" s="64"/>
      <c r="L17" s="7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2012-09-23T17:34:23Z</cp:lastPrinted>
  <dcterms:created xsi:type="dcterms:W3CDTF">2011-09-22T17:11:30Z</dcterms:created>
  <dcterms:modified xsi:type="dcterms:W3CDTF">2013-10-30T17:54:55Z</dcterms:modified>
  <cp:category/>
  <cp:version/>
  <cp:contentType/>
  <cp:contentStatus/>
</cp:coreProperties>
</file>