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<sst xmlns="http://schemas.openxmlformats.org/spreadsheetml/2006/main" count="1631" uniqueCount="514">
  <si>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</si>
  <si>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</si>
  <si>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</si>
  <si>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</si>
  <si>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</si>
  <si>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</si>
  <si>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</si>
  <si>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</si>
  <si>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</si>
  <si>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</si>
  <si>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</si>
  <si>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</si>
  <si>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</si>
  <si>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</si>
  <si>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</si>
  <si>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</si>
  <si>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</si>
  <si>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</si>
  <si>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</si>
  <si>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</si>
  <si>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</si>
  <si>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</si>
  <si>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</si>
  <si>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</si>
  <si>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</si>
  <si>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</si>
  <si>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</si>
  <si>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</si>
  <si>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</si>
  <si>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</si>
  <si>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</si>
  <si>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</si>
  <si>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</si>
  <si>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</si>
  <si>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</si>
  <si>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</si>
  <si>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</si>
  <si>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</si>
  <si>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</si>
  <si>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</si>
  <si>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</si>
  <si>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</si>
  <si>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</si>
  <si>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</si>
  <si>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</si>
  <si>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</si>
  <si>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</si>
  <si>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</si>
  <si>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</si>
  <si>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</si>
  <si>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</si>
  <si>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</si>
  <si>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</si>
  <si>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</si>
  <si>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</si>
  <si>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</si>
  <si>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</si>
  <si>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</si>
  <si>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</si>
  <si>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</si>
  <si>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</si>
  <si>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</si>
  <si>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</si>
  <si>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</si>
  <si>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</si>
  <si>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</si>
  <si>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</si>
  <si>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</si>
  <si>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</si>
  <si>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</si>
  <si>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</si>
  <si>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</si>
  <si>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</si>
  <si>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</si>
  <si>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</si>
  <si>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</si>
  <si>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</si>
  <si>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</si>
  <si>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</si>
  <si>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</si>
  <si>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</si>
  <si>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</si>
  <si>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</si>
  <si>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</si>
  <si>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</si>
  <si>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</si>
  <si>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</si>
  <si>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</si>
  <si>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</si>
  <si>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</si>
  <si>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</si>
  <si>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</si>
  <si>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</si>
  <si>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</si>
  <si>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</si>
  <si>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</si>
  <si>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</si>
  <si>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</si>
  <si>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</si>
  <si>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</si>
  <si>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</si>
  <si>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</si>
  <si>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</si>
  <si>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</si>
  <si>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</si>
  <si>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</si>
  <si>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</si>
  <si>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</si>
  <si>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</si>
  <si>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</si>
  <si>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</si>
  <si>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</si>
  <si>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</si>
  <si>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</si>
  <si>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</si>
  <si>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</si>
  <si>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</si>
  <si>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</si>
  <si>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</si>
  <si>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</si>
  <si>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</si>
  <si>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</si>
  <si>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</si>
  <si>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</si>
  <si>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</si>
  <si>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</si>
  <si>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</si>
  <si>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</si>
  <si>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</si>
  <si>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</si>
  <si>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ИМПы"</t>
  </si>
  <si>
    <t>Сессия 10. 16 января 2017г.</t>
  </si>
  <si>
    <t>2♠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</si>
  <si>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</si>
  <si>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</si>
  <si>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</si>
  <si>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t>1♠</t>
  </si>
  <si>
    <r>
      <t>2</t>
    </r>
    <r>
      <rPr>
        <sz val="10"/>
        <color indexed="10"/>
        <rFont val="Arial Cyr"/>
        <family val="2"/>
      </rPr>
      <t>♦</t>
    </r>
  </si>
  <si>
    <t>4♠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</si>
  <si>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</si>
  <si>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</si>
  <si>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</si>
  <si>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3♠к</t>
  </si>
  <si>
    <r>
      <t>5</t>
    </r>
    <r>
      <rPr>
        <sz val="10"/>
        <color indexed="10"/>
        <rFont val="Arial Cyr"/>
        <family val="2"/>
      </rPr>
      <t>♦</t>
    </r>
  </si>
  <si>
    <t>5♣к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</si>
  <si>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</si>
  <si>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</si>
  <si>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</si>
  <si>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t>5♣</t>
  </si>
  <si>
    <t>2♠к</t>
  </si>
  <si>
    <r>
      <t>2</t>
    </r>
    <r>
      <rPr>
        <sz val="10"/>
        <color indexed="10"/>
        <rFont val="Arial Cyr"/>
        <family val="2"/>
      </rPr>
      <t>♥</t>
    </r>
  </si>
  <si>
    <t>5♠</t>
  </si>
  <si>
    <t>2♣</t>
  </si>
  <si>
    <t>3♠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</si>
  <si>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</si>
  <si>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</si>
  <si>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5NT</t>
  </si>
  <si>
    <t>1NT</t>
  </si>
  <si>
    <t>4♣</t>
  </si>
  <si>
    <t>ДВ9743</t>
  </si>
  <si>
    <t>Д</t>
  </si>
  <si>
    <t>94</t>
  </si>
  <si>
    <t>ДВ62</t>
  </si>
  <si>
    <t>102</t>
  </si>
  <si>
    <t>9854</t>
  </si>
  <si>
    <t>К10853</t>
  </si>
  <si>
    <t>Т9</t>
  </si>
  <si>
    <t>Т</t>
  </si>
  <si>
    <t>Т732</t>
  </si>
  <si>
    <t>ТДВ72</t>
  </si>
  <si>
    <t>743</t>
  </si>
  <si>
    <t>К865</t>
  </si>
  <si>
    <t>КВ106</t>
  </si>
  <si>
    <t>6</t>
  </si>
  <si>
    <t>К1085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</si>
  <si>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</si>
  <si>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</si>
  <si>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</si>
  <si>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N, -100</t>
  </si>
  <si>
    <t>В95</t>
  </si>
  <si>
    <t>106</t>
  </si>
  <si>
    <t>Д654</t>
  </si>
  <si>
    <t>ТК92</t>
  </si>
  <si>
    <t>ТД106</t>
  </si>
  <si>
    <t>К93</t>
  </si>
  <si>
    <t>В1063</t>
  </si>
  <si>
    <t>К32</t>
  </si>
  <si>
    <t>ДВ854</t>
  </si>
  <si>
    <t>В93</t>
  </si>
  <si>
    <t>54</t>
  </si>
  <si>
    <t>874</t>
  </si>
  <si>
    <t>Т72</t>
  </si>
  <si>
    <t>ТК87</t>
  </si>
  <si>
    <t>Д87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</si>
  <si>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</si>
  <si>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</si>
  <si>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</si>
  <si>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В5</t>
  </si>
  <si>
    <t>85</t>
  </si>
  <si>
    <t>К97653</t>
  </si>
  <si>
    <t>К53</t>
  </si>
  <si>
    <t>ТК764</t>
  </si>
  <si>
    <t>1092</t>
  </si>
  <si>
    <t>8</t>
  </si>
  <si>
    <t>ТД72</t>
  </si>
  <si>
    <t>1083</t>
  </si>
  <si>
    <t>КВ763</t>
  </si>
  <si>
    <t>В42</t>
  </si>
  <si>
    <t>Д92</t>
  </si>
  <si>
    <t>ТД4</t>
  </si>
  <si>
    <t>ТД10</t>
  </si>
  <si>
    <t>В1086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</si>
  <si>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</si>
  <si>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</si>
  <si>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7♠, E, -2210</t>
  </si>
  <si>
    <t>ТД832</t>
  </si>
  <si>
    <t>984</t>
  </si>
  <si>
    <t>К7542</t>
  </si>
  <si>
    <t>К10753</t>
  </si>
  <si>
    <t>К96</t>
  </si>
  <si>
    <t>763</t>
  </si>
  <si>
    <t>В6</t>
  </si>
  <si>
    <t>Т42</t>
  </si>
  <si>
    <t>В105</t>
  </si>
  <si>
    <t>ТД105</t>
  </si>
  <si>
    <t>ТД3</t>
  </si>
  <si>
    <t>ДВ986</t>
  </si>
  <si>
    <t>74</t>
  </si>
  <si>
    <t>КВ2</t>
  </si>
  <si>
    <t>1098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</si>
  <si>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</si>
  <si>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</si>
  <si>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</si>
  <si>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КД962</t>
  </si>
  <si>
    <t>К852</t>
  </si>
  <si>
    <t>7</t>
  </si>
  <si>
    <t>753</t>
  </si>
  <si>
    <t>Д643</t>
  </si>
  <si>
    <t>Т43</t>
  </si>
  <si>
    <t>КВ82</t>
  </si>
  <si>
    <t>84</t>
  </si>
  <si>
    <t>ТВ109</t>
  </si>
  <si>
    <t>КД1052</t>
  </si>
  <si>
    <t>ТД</t>
  </si>
  <si>
    <t>Т1073</t>
  </si>
  <si>
    <t>В986</t>
  </si>
  <si>
    <t>10964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</si>
  <si>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</si>
  <si>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</si>
  <si>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</si>
  <si>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</si>
  <si>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ТКД</t>
  </si>
  <si>
    <t>ДВ8762</t>
  </si>
  <si>
    <t>5</t>
  </si>
  <si>
    <t>КВ6</t>
  </si>
  <si>
    <t>109</t>
  </si>
  <si>
    <t>К95</t>
  </si>
  <si>
    <t>КВ62</t>
  </si>
  <si>
    <t>В87642</t>
  </si>
  <si>
    <t>4</t>
  </si>
  <si>
    <t>1073</t>
  </si>
  <si>
    <t>Д54</t>
  </si>
  <si>
    <t>53</t>
  </si>
  <si>
    <t>Т103</t>
  </si>
  <si>
    <t>ТД984</t>
  </si>
  <si>
    <t>982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</si>
  <si>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</si>
  <si>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</si>
  <si>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+420</t>
  </si>
  <si>
    <t>1072</t>
  </si>
  <si>
    <t>ТВ6</t>
  </si>
  <si>
    <t>КД85</t>
  </si>
  <si>
    <t>1043</t>
  </si>
  <si>
    <t>97532</t>
  </si>
  <si>
    <t>В73</t>
  </si>
  <si>
    <t>72</t>
  </si>
  <si>
    <t>ТК5</t>
  </si>
  <si>
    <t>Д104</t>
  </si>
  <si>
    <t>Т10942</t>
  </si>
  <si>
    <t>ДВ</t>
  </si>
  <si>
    <t>ДВ63</t>
  </si>
  <si>
    <t>К8</t>
  </si>
  <si>
    <t>ТК9865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</si>
  <si>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</si>
  <si>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</si>
  <si>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</si>
  <si>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S, +660</t>
  </si>
  <si>
    <t>К983</t>
  </si>
  <si>
    <t>Т8762</t>
  </si>
  <si>
    <t>10986</t>
  </si>
  <si>
    <t>ДВ65</t>
  </si>
  <si>
    <t>43</t>
  </si>
  <si>
    <t>В764</t>
  </si>
  <si>
    <t>742</t>
  </si>
  <si>
    <t>КВ</t>
  </si>
  <si>
    <t>КД109832</t>
  </si>
  <si>
    <t>В</t>
  </si>
  <si>
    <t>Т10</t>
  </si>
  <si>
    <t>Д1095</t>
  </si>
  <si>
    <t>Т5</t>
  </si>
  <si>
    <t>ТКД52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</si>
  <si>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</si>
  <si>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</si>
  <si>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</si>
  <si>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</si>
  <si>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</si>
  <si>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КВ7</t>
  </si>
  <si>
    <t>Д105</t>
  </si>
  <si>
    <t>63</t>
  </si>
  <si>
    <t>В8753</t>
  </si>
  <si>
    <t>1085</t>
  </si>
  <si>
    <t>К962</t>
  </si>
  <si>
    <t>Т6</t>
  </si>
  <si>
    <t>ТВ743</t>
  </si>
  <si>
    <t>Т942</t>
  </si>
  <si>
    <t>Д9432</t>
  </si>
  <si>
    <t>ТКДВ7</t>
  </si>
  <si>
    <t>КД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</si>
  <si>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</si>
  <si>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</si>
  <si>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</si>
  <si>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</si>
  <si>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9</t>
  </si>
  <si>
    <t>92</t>
  </si>
  <si>
    <t>ТВ10</t>
  </si>
  <si>
    <t>832</t>
  </si>
  <si>
    <t>КД84</t>
  </si>
  <si>
    <t>К974</t>
  </si>
  <si>
    <t>ТВ7654</t>
  </si>
  <si>
    <t>7653</t>
  </si>
  <si>
    <t>32</t>
  </si>
  <si>
    <t>КД10</t>
  </si>
  <si>
    <t>ТД7</t>
  </si>
  <si>
    <t>Д865</t>
  </si>
  <si>
    <t>3NT, W, -600</t>
  </si>
  <si>
    <t>ТДВ96</t>
  </si>
  <si>
    <t>654</t>
  </si>
  <si>
    <t>В4</t>
  </si>
  <si>
    <t>762</t>
  </si>
  <si>
    <t>87432</t>
  </si>
  <si>
    <t>Т8</t>
  </si>
  <si>
    <t>873</t>
  </si>
  <si>
    <t>К54</t>
  </si>
  <si>
    <t>КВ109</t>
  </si>
  <si>
    <t>ТКД109</t>
  </si>
  <si>
    <t>Т109</t>
  </si>
  <si>
    <t>К5</t>
  </si>
  <si>
    <t>Д732</t>
  </si>
  <si>
    <t>652</t>
  </si>
  <si>
    <t>ДВ83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</si>
  <si>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</si>
  <si>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</si>
  <si>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+430</t>
  </si>
  <si>
    <t>Т3</t>
  </si>
  <si>
    <t>ТВ3</t>
  </si>
  <si>
    <t>К10864</t>
  </si>
  <si>
    <t>Д976</t>
  </si>
  <si>
    <t>95</t>
  </si>
  <si>
    <t>К10654</t>
  </si>
  <si>
    <t>52</t>
  </si>
  <si>
    <t>В10542</t>
  </si>
  <si>
    <t>Т1082</t>
  </si>
  <si>
    <t>87</t>
  </si>
  <si>
    <t>КД64</t>
  </si>
  <si>
    <t>ДВ73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</si>
  <si>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</si>
  <si>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</si>
  <si>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</si>
  <si>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</si>
  <si>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КВ753</t>
  </si>
  <si>
    <t>Д6</t>
  </si>
  <si>
    <t>Д93</t>
  </si>
  <si>
    <t>1094</t>
  </si>
  <si>
    <t>Т84</t>
  </si>
  <si>
    <t>10873</t>
  </si>
  <si>
    <t>86</t>
  </si>
  <si>
    <t>Д872</t>
  </si>
  <si>
    <t>В2</t>
  </si>
  <si>
    <t>ТВ75</t>
  </si>
  <si>
    <t>В653</t>
  </si>
  <si>
    <t>ТК954</t>
  </si>
  <si>
    <t>К1042</t>
  </si>
  <si>
    <t>ТК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</si>
  <si>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</si>
  <si>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</si>
  <si>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</si>
  <si>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</si>
  <si>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</si>
  <si>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93</t>
  </si>
  <si>
    <t>ДВ1075</t>
  </si>
  <si>
    <t>Д52</t>
  </si>
  <si>
    <t>Т7</t>
  </si>
  <si>
    <t>42</t>
  </si>
  <si>
    <t>ТВ943</t>
  </si>
  <si>
    <t>ТК93</t>
  </si>
  <si>
    <t>В82</t>
  </si>
  <si>
    <t>ТК96</t>
  </si>
  <si>
    <t>К6</t>
  </si>
  <si>
    <t>82</t>
  </si>
  <si>
    <t>КД10654</t>
  </si>
  <si>
    <t>83</t>
  </si>
  <si>
    <t>1087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</si>
  <si>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</si>
  <si>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</si>
  <si>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S, +140</t>
  </si>
  <si>
    <t>10975</t>
  </si>
  <si>
    <t>Д1075</t>
  </si>
  <si>
    <t>ДВ10</t>
  </si>
  <si>
    <t>Д2</t>
  </si>
  <si>
    <t>Т97</t>
  </si>
  <si>
    <t>В109864</t>
  </si>
  <si>
    <t>8543</t>
  </si>
  <si>
    <t>КД52</t>
  </si>
  <si>
    <t>КВ63</t>
  </si>
  <si>
    <t>Т9432</t>
  </si>
  <si>
    <t>К62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</si>
  <si>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</si>
  <si>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</si>
  <si>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</si>
  <si>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t>ТКД1082</t>
  </si>
  <si>
    <t>К106</t>
  </si>
  <si>
    <t>Т975</t>
  </si>
  <si>
    <t>КД632</t>
  </si>
  <si>
    <t>97</t>
  </si>
  <si>
    <t>976</t>
  </si>
  <si>
    <t>Т1098</t>
  </si>
  <si>
    <t>10853</t>
  </si>
  <si>
    <t>Д843</t>
  </si>
  <si>
    <t>75</t>
  </si>
  <si>
    <t>ТК642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</si>
  <si>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</si>
  <si>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</si>
  <si>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</si>
  <si>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+400</t>
  </si>
  <si>
    <t>ТВ</t>
  </si>
  <si>
    <t>В7652</t>
  </si>
  <si>
    <t>ДВ864</t>
  </si>
  <si>
    <t>КД8632</t>
  </si>
  <si>
    <t>К7</t>
  </si>
  <si>
    <t>10754</t>
  </si>
  <si>
    <t>Д873</t>
  </si>
  <si>
    <t>К94</t>
  </si>
  <si>
    <t>532</t>
  </si>
  <si>
    <t>ТК109</t>
  </si>
  <si>
    <t>ТД1083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</si>
  <si>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</si>
  <si>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</si>
  <si>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</si>
  <si>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</si>
  <si>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К9</t>
  </si>
  <si>
    <t>КДВ953</t>
  </si>
  <si>
    <t>Т954</t>
  </si>
  <si>
    <t>Т109843</t>
  </si>
  <si>
    <t>В8432</t>
  </si>
  <si>
    <t>К72</t>
  </si>
  <si>
    <t>В7</t>
  </si>
  <si>
    <t>1065</t>
  </si>
  <si>
    <t>В10863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</si>
  <si>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</si>
  <si>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</si>
  <si>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</si>
  <si>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N, +660</t>
  </si>
  <si>
    <t>Т96</t>
  </si>
  <si>
    <t>764</t>
  </si>
  <si>
    <t>Д982</t>
  </si>
  <si>
    <t>Д1054</t>
  </si>
  <si>
    <t>В3</t>
  </si>
  <si>
    <t>В932</t>
  </si>
  <si>
    <t>К74</t>
  </si>
  <si>
    <t>К1065</t>
  </si>
  <si>
    <t>105</t>
  </si>
  <si>
    <t>9872</t>
  </si>
  <si>
    <t>ТКД8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</si>
  <si>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</si>
  <si>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</si>
  <si>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-620</t>
  </si>
  <si>
    <t>ТД1042</t>
  </si>
  <si>
    <t>КД765</t>
  </si>
  <si>
    <t>Д103</t>
  </si>
  <si>
    <t>8643</t>
  </si>
  <si>
    <t>9653</t>
  </si>
  <si>
    <t>В9</t>
  </si>
  <si>
    <t>Т9852</t>
  </si>
  <si>
    <t>К52</t>
  </si>
  <si>
    <t>В74</t>
  </si>
  <si>
    <t>ТДВ109</t>
  </si>
  <si>
    <t>В8</t>
  </si>
  <si>
    <t>Т104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</si>
  <si>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</si>
  <si>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</si>
  <si>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</si>
  <si>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N, +600</t>
  </si>
  <si>
    <t>КД5</t>
  </si>
  <si>
    <t>107</t>
  </si>
  <si>
    <t>В943</t>
  </si>
  <si>
    <t>10876</t>
  </si>
  <si>
    <t>Т1074</t>
  </si>
  <si>
    <t>Д1087</t>
  </si>
  <si>
    <t>ТД2</t>
  </si>
  <si>
    <t>КД952</t>
  </si>
  <si>
    <t>Т2</t>
  </si>
  <si>
    <t>943</t>
  </si>
  <si>
    <t>В63</t>
  </si>
  <si>
    <t>ТВ84</t>
  </si>
  <si>
    <t>К65</t>
  </si>
  <si>
    <t>КВ5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</si>
  <si>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</si>
  <si>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</si>
  <si>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-430</t>
  </si>
  <si>
    <t>632</t>
  </si>
  <si>
    <t>КВ10984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</si>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</sst>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10" xfId="61" applyFont="1" applyBorder="1" applyAlignment="1" applyProtection="1">
      <alignment horizontal="centerContinuous"/>
      <protection locked="0"/>
    </xf>
    <xf numFmtId="0" fontId="2" fillId="0" borderId="0" xfId="61" applyFont="1" applyBorder="1" applyAlignment="1" applyProtection="1">
      <alignment horizontal="centerContinuous"/>
      <protection locked="0"/>
    </xf>
    <xf numFmtId="0" fontId="2" fillId="0" borderId="11" xfId="61" applyFont="1" applyBorder="1" applyAlignment="1" applyProtection="1">
      <alignment horizontal="centerContinuous"/>
      <protection locked="0"/>
    </xf>
    <xf numFmtId="165" fontId="3" fillId="0" borderId="0" xfId="59" applyNumberFormat="1" applyFont="1">
      <alignment/>
      <protection/>
    </xf>
    <xf numFmtId="165" fontId="4" fillId="0" borderId="0" xfId="59" applyNumberFormat="1" applyFont="1" applyBorder="1">
      <alignment/>
      <protection/>
    </xf>
    <xf numFmtId="165" fontId="14" fillId="0" borderId="0" xfId="59" applyNumberFormat="1" applyFont="1" applyBorder="1">
      <alignment/>
      <protection/>
    </xf>
    <xf numFmtId="0" fontId="5" fillId="0" borderId="0" xfId="59" applyFont="1" applyAlignment="1" quotePrefix="1">
      <alignment horizontal="center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5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5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6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6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166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6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6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6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5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5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5" fontId="3" fillId="0" borderId="20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5" fontId="3" fillId="0" borderId="0" xfId="59" applyNumberFormat="1" applyFont="1" applyBorder="1" applyAlignment="1">
      <alignment horizontal="center"/>
      <protection/>
    </xf>
    <xf numFmtId="165" fontId="9" fillId="0" borderId="0" xfId="59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0" fillId="0" borderId="26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left"/>
      <protection locked="0"/>
    </xf>
    <xf numFmtId="166" fontId="2" fillId="0" borderId="0" xfId="58" applyNumberFormat="1" applyFont="1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0" xfId="58" applyFont="1" applyBorder="1" applyAlignment="1">
      <alignment horizontal="left"/>
      <protection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26" xfId="58" applyFont="1" applyBorder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9" applyNumberFormat="1" applyFont="1" applyFill="1" applyBorder="1" applyAlignment="1">
      <alignment horizontal="center"/>
      <protection/>
    </xf>
    <xf numFmtId="0" fontId="13" fillId="18" borderId="28" xfId="59" applyFont="1" applyFill="1" applyBorder="1" applyAlignment="1">
      <alignment horizontal="center"/>
      <protection/>
    </xf>
    <xf numFmtId="0" fontId="8" fillId="18" borderId="28" xfId="59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2" fillId="0" borderId="0" xfId="6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 horizontal="right"/>
      <protection locked="0"/>
    </xf>
    <xf numFmtId="0" fontId="22" fillId="0" borderId="26" xfId="61" applyFont="1" applyBorder="1" applyAlignment="1" applyProtection="1">
      <alignment horizontal="right"/>
      <protection locked="0"/>
    </xf>
    <xf numFmtId="0" fontId="23" fillId="0" borderId="26" xfId="61" applyFont="1" applyBorder="1" applyAlignment="1" applyProtection="1">
      <alignment horizontal="right"/>
      <protection locked="0"/>
    </xf>
    <xf numFmtId="0" fontId="24" fillId="0" borderId="26" xfId="61" applyFont="1" applyBorder="1" applyAlignment="1" applyProtection="1">
      <alignment horizontal="right"/>
      <protection locked="0"/>
    </xf>
    <xf numFmtId="0" fontId="24" fillId="0" borderId="0" xfId="61" applyFont="1" applyBorder="1" applyAlignment="1" applyProtection="1">
      <alignment horizontal="right"/>
      <protection locked="0"/>
    </xf>
    <xf numFmtId="0" fontId="2" fillId="0" borderId="0" xfId="59" applyFont="1" quotePrefix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65" fontId="8" fillId="18" borderId="29" xfId="59" applyNumberFormat="1" applyFont="1" applyFill="1" applyBorder="1" applyAlignment="1">
      <alignment horizontal="center"/>
      <protection/>
    </xf>
    <xf numFmtId="165" fontId="3" fillId="0" borderId="29" xfId="59" applyNumberFormat="1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1" fontId="9" fillId="0" borderId="0" xfId="59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166" fontId="27" fillId="0" borderId="0" xfId="58" applyNumberFormat="1" applyFont="1" applyBorder="1" applyAlignment="1" applyProtection="1">
      <alignment horizontal="left"/>
      <protection locked="0"/>
    </xf>
    <xf numFmtId="0" fontId="28" fillId="0" borderId="0" xfId="61" applyFont="1" applyBorder="1" applyAlignment="1" applyProtection="1">
      <alignment horizontal="left"/>
      <protection locked="0"/>
    </xf>
    <xf numFmtId="0" fontId="31" fillId="0" borderId="27" xfId="58" applyFont="1" applyBorder="1" applyAlignment="1">
      <alignment horizontal="center"/>
      <protection/>
    </xf>
    <xf numFmtId="166" fontId="32" fillId="0" borderId="0" xfId="58" applyNumberFormat="1" applyFont="1" applyBorder="1" applyAlignment="1" applyProtection="1">
      <alignment horizontal="right"/>
      <protection locked="0"/>
    </xf>
    <xf numFmtId="0" fontId="32" fillId="0" borderId="0" xfId="58" applyFont="1" applyBorder="1" applyAlignment="1">
      <alignment horizontal="right"/>
      <protection/>
    </xf>
    <xf numFmtId="0" fontId="27" fillId="0" borderId="27" xfId="58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8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165" fontId="9" fillId="0" borderId="20" xfId="59" applyNumberFormat="1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>
      <alignment horizontal="centerContinuous"/>
      <protection locked="0"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18" xfId="59" applyFont="1" applyFill="1" applyBorder="1" applyAlignment="1">
      <alignment horizontal="center"/>
      <protection/>
    </xf>
    <xf numFmtId="165" fontId="9" fillId="0" borderId="18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0" borderId="22" xfId="57" applyFont="1" applyBorder="1" applyAlignment="1">
      <alignment horizontal="center"/>
      <protection/>
    </xf>
    <xf numFmtId="49" fontId="2" fillId="0" borderId="0" xfId="58" applyNumberFormat="1" applyFont="1" applyAlignment="1" quotePrefix="1">
      <alignment horizontal="left"/>
      <protection/>
    </xf>
    <xf numFmtId="1" fontId="3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 applyProtection="1" quotePrefix="1">
      <alignment horizontal="left"/>
      <protection locked="0"/>
    </xf>
    <xf numFmtId="49" fontId="2" fillId="0" borderId="0" xfId="58" applyNumberFormat="1" applyFont="1" applyBorder="1" applyAlignment="1" quotePrefix="1">
      <alignment horizontal="left"/>
      <protection/>
    </xf>
    <xf numFmtId="1" fontId="8" fillId="18" borderId="0" xfId="60" applyNumberFormat="1" applyFont="1" applyFill="1" applyBorder="1" applyAlignment="1">
      <alignment horizontal="center" vertical="center" textRotation="90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0" fontId="12" fillId="0" borderId="31" xfId="57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Книга3_16_01_25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9" t="s">
        <v>130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9" t="s">
        <v>131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8</v>
      </c>
      <c r="C6" s="146" t="s">
        <v>66</v>
      </c>
      <c r="D6" s="53" t="s">
        <v>73</v>
      </c>
      <c r="E6" s="67">
        <f>(SUMIF(Игроки!B:B,C6,Игроки!C:C)+SUMIF(Игроки!B:B,D6,Игроки!C:C))/2</f>
        <v>-0.5</v>
      </c>
      <c r="F6" s="130">
        <f>SUMIF(Расклады!C:C,B6,Расклады!A:A)+SUMIF(Расклады!I:I,B6,Расклады!K:K)+SUMIF(Расклады!O:O,B6,Расклады!M:M)+SUMIF(Расклады!U:U,B6,Расклады!W:W)</f>
        <v>43.625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78</v>
      </c>
      <c r="H6" s="131">
        <f>G6/$H$4</f>
        <v>0.6190476190476191</v>
      </c>
      <c r="I6" s="86">
        <v>10</v>
      </c>
      <c r="J6" s="49"/>
    </row>
    <row r="7" spans="1:10" ht="12.75">
      <c r="A7" s="141">
        <v>2</v>
      </c>
      <c r="B7" s="140">
        <v>5</v>
      </c>
      <c r="C7" s="146" t="s">
        <v>80</v>
      </c>
      <c r="D7" s="147" t="s">
        <v>88</v>
      </c>
      <c r="E7" s="67">
        <f>(SUMIF(Игроки!B:B,C7,Игроки!C:C)+SUMIF(Игроки!B:B,D7,Игроки!C:C))/2</f>
        <v>-0.5</v>
      </c>
      <c r="F7" s="130">
        <f>SUMIF(Расклады!C:C,B7,Расклады!A:A)+SUMIF(Расклады!I:I,B7,Расклады!K:K)+SUMIF(Расклады!O:O,B7,Расклады!M:M)+SUMIF(Расклады!U:U,B7,Расклады!W:W)</f>
        <v>27.25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72</v>
      </c>
      <c r="H7" s="131">
        <f>G7/$H$4</f>
        <v>0.5714285714285714</v>
      </c>
      <c r="I7" s="104">
        <v>4</v>
      </c>
      <c r="J7" s="49"/>
    </row>
    <row r="8" spans="1:10" ht="12.75">
      <c r="A8" s="139">
        <v>3</v>
      </c>
      <c r="B8" s="140">
        <v>1</v>
      </c>
      <c r="C8" s="146" t="s">
        <v>77</v>
      </c>
      <c r="D8" s="147" t="s">
        <v>78</v>
      </c>
      <c r="E8" s="67">
        <f>(SUMIF(Игроки!B:B,C8,Игроки!C:C)+SUMIF(Игроки!B:B,D8,Игроки!C:C))/2</f>
        <v>1</v>
      </c>
      <c r="F8" s="130">
        <f>SUMIF(Расклады!C:C,B8,Расклады!A:A)+SUMIF(Расклады!I:I,B8,Расклады!K:K)+SUMIF(Расклады!O:O,B8,Расклады!M:M)+SUMIF(Расклады!U:U,B8,Расклады!W:W)</f>
        <v>23.875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70</v>
      </c>
      <c r="H8" s="131">
        <f>G8/$H$4</f>
        <v>0.5555555555555556</v>
      </c>
      <c r="I8" s="86">
        <v>1</v>
      </c>
      <c r="J8" s="49"/>
    </row>
    <row r="9" spans="1:10" ht="12.75">
      <c r="A9" s="139">
        <v>4</v>
      </c>
      <c r="B9" s="140">
        <v>3</v>
      </c>
      <c r="C9" s="146" t="s">
        <v>72</v>
      </c>
      <c r="D9" s="147" t="s">
        <v>63</v>
      </c>
      <c r="E9" s="67">
        <f>(SUMIF(Игроки!B:B,C9,Игроки!C:C)+SUMIF(Игроки!B:B,D9,Игроки!C:C))/2</f>
        <v>1</v>
      </c>
      <c r="F9" s="130">
        <f>SUMIF(Расклады!C:C,B9,Расклады!A:A)+SUMIF(Расклады!I:I,B9,Расклады!K:K)+SUMIF(Расклады!O:O,B9,Расклады!M:M)+SUMIF(Расклады!U:U,B9,Расклады!W:W)</f>
        <v>-4.75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66</v>
      </c>
      <c r="H9" s="131">
        <f>G9/$H$4</f>
        <v>0.5238095238095238</v>
      </c>
      <c r="I9" s="104"/>
      <c r="J9" s="49"/>
    </row>
    <row r="10" spans="1:10" ht="12.75">
      <c r="A10" s="139">
        <v>5</v>
      </c>
      <c r="B10" s="140">
        <v>7</v>
      </c>
      <c r="C10" s="166" t="s">
        <v>122</v>
      </c>
      <c r="D10" s="167" t="s">
        <v>69</v>
      </c>
      <c r="E10" s="67">
        <f>(SUMIF(Игроки!B:B,C10,Игроки!C:C)+SUMIF(Игроки!B:B,D10,Игроки!C:C))/2</f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-15.375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61</v>
      </c>
      <c r="H10" s="131">
        <f>G10/$H$4</f>
        <v>0.48412698412698413</v>
      </c>
      <c r="I10" s="104"/>
      <c r="J10" s="49"/>
    </row>
    <row r="11" spans="1:10" ht="12.75">
      <c r="A11" s="141">
        <v>6</v>
      </c>
      <c r="B11" s="142">
        <v>2</v>
      </c>
      <c r="C11" s="148" t="s">
        <v>111</v>
      </c>
      <c r="D11" s="159" t="s">
        <v>70</v>
      </c>
      <c r="E11" s="67">
        <f>(SUMIF(Игроки!B:B,C11,Игроки!C:C)+SUMIF(Игроки!B:B,D11,Игроки!C:C))/2</f>
        <v>2.5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-21.75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53</v>
      </c>
      <c r="H11" s="131">
        <f>G11/$H$4</f>
        <v>0.42063492063492064</v>
      </c>
      <c r="I11" s="104"/>
      <c r="J11" s="49"/>
    </row>
    <row r="12" spans="1:10" ht="12.75">
      <c r="A12" s="139">
        <v>7</v>
      </c>
      <c r="B12" s="140">
        <v>6</v>
      </c>
      <c r="C12" s="52" t="s">
        <v>83</v>
      </c>
      <c r="D12" s="53" t="s">
        <v>82</v>
      </c>
      <c r="E12" s="67">
        <f>(SUMIF(Игроки!B:B,C12,Игроки!C:C)+SUMIF(Игроки!B:B,D12,Игроки!C:C))/2</f>
        <v>0.5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-23.5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57</v>
      </c>
      <c r="H12" s="131">
        <f>G12/$H$4</f>
        <v>0.4523809523809524</v>
      </c>
      <c r="I12" s="86"/>
      <c r="J12" s="49"/>
    </row>
    <row r="13" spans="1:10" ht="12.75">
      <c r="A13" s="139">
        <v>8</v>
      </c>
      <c r="B13" s="140">
        <v>4</v>
      </c>
      <c r="C13" s="146" t="s">
        <v>76</v>
      </c>
      <c r="D13" s="147" t="s">
        <v>81</v>
      </c>
      <c r="E13" s="67">
        <f>(SUMIF(Игроки!B:B,C13,Игроки!C:C)+SUMIF(Игроки!B:B,D13,Игроки!C:C))/2</f>
        <v>2.5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-29.375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47</v>
      </c>
      <c r="H13" s="131">
        <f>G13/$H$4</f>
        <v>0.373015873015873</v>
      </c>
      <c r="I13" s="86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159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179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160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62" t="s">
        <v>180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161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181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162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182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171</v>
      </c>
      <c r="C8" s="92"/>
      <c r="D8" s="111"/>
      <c r="F8" s="93"/>
      <c r="G8" s="112" t="s">
        <v>3</v>
      </c>
      <c r="H8" s="160" t="s">
        <v>163</v>
      </c>
      <c r="I8" s="93"/>
      <c r="J8" s="97"/>
      <c r="K8" s="95"/>
      <c r="L8" s="96"/>
      <c r="M8" s="114" t="s">
        <v>3</v>
      </c>
      <c r="N8" s="120" t="s">
        <v>190</v>
      </c>
      <c r="O8" s="92"/>
      <c r="P8" s="111"/>
      <c r="R8" s="93"/>
      <c r="S8" s="112" t="s">
        <v>3</v>
      </c>
      <c r="T8" s="121" t="s">
        <v>183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172</v>
      </c>
      <c r="C9" s="98"/>
      <c r="D9" s="111"/>
      <c r="F9" s="99"/>
      <c r="G9" s="113" t="s">
        <v>4</v>
      </c>
      <c r="H9" s="121" t="s">
        <v>164</v>
      </c>
      <c r="I9" s="93"/>
      <c r="J9" s="97"/>
      <c r="K9" s="95"/>
      <c r="L9" s="96"/>
      <c r="M9" s="115" t="s">
        <v>4</v>
      </c>
      <c r="N9" s="120" t="s">
        <v>191</v>
      </c>
      <c r="O9" s="98"/>
      <c r="P9" s="111"/>
      <c r="R9" s="99"/>
      <c r="S9" s="113" t="s">
        <v>4</v>
      </c>
      <c r="T9" s="121" t="s">
        <v>184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173</v>
      </c>
      <c r="C10" s="92"/>
      <c r="D10" s="111"/>
      <c r="F10" s="99"/>
      <c r="G10" s="113" t="s">
        <v>5</v>
      </c>
      <c r="H10" s="121" t="s">
        <v>165</v>
      </c>
      <c r="I10" s="93"/>
      <c r="J10" s="93"/>
      <c r="K10" s="95"/>
      <c r="L10" s="96"/>
      <c r="M10" s="115" t="s">
        <v>5</v>
      </c>
      <c r="N10" s="120" t="s">
        <v>192</v>
      </c>
      <c r="O10" s="92"/>
      <c r="P10" s="111"/>
      <c r="R10" s="99"/>
      <c r="S10" s="113" t="s">
        <v>5</v>
      </c>
      <c r="T10" s="160" t="s">
        <v>163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174</v>
      </c>
      <c r="C11" s="98"/>
      <c r="D11" s="111"/>
      <c r="F11" s="93"/>
      <c r="G11" s="112" t="s">
        <v>6</v>
      </c>
      <c r="H11" s="121" t="s">
        <v>166</v>
      </c>
      <c r="I11" s="133"/>
      <c r="J11" s="134" t="s">
        <v>68</v>
      </c>
      <c r="K11" s="135"/>
      <c r="L11" s="96"/>
      <c r="M11" s="114" t="s">
        <v>6</v>
      </c>
      <c r="N11" s="120" t="s">
        <v>193</v>
      </c>
      <c r="O11" s="98"/>
      <c r="P11" s="111"/>
      <c r="R11" s="93"/>
      <c r="S11" s="112" t="s">
        <v>6</v>
      </c>
      <c r="T11" s="121" t="s">
        <v>185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167</v>
      </c>
      <c r="G12" s="93"/>
      <c r="H12" s="117"/>
      <c r="I12" s="136" t="s">
        <v>1</v>
      </c>
      <c r="J12" s="161" t="s">
        <v>175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186</v>
      </c>
      <c r="S12" s="93"/>
      <c r="T12" s="117"/>
      <c r="U12" s="136" t="s">
        <v>1</v>
      </c>
      <c r="V12" s="161" t="s">
        <v>194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168</v>
      </c>
      <c r="G13" s="93"/>
      <c r="H13" s="94"/>
      <c r="I13" s="136" t="s">
        <v>56</v>
      </c>
      <c r="J13" s="144" t="s">
        <v>175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187</v>
      </c>
      <c r="S13" s="93"/>
      <c r="T13" s="94"/>
      <c r="U13" s="136" t="s">
        <v>56</v>
      </c>
      <c r="V13" s="144" t="s">
        <v>194</v>
      </c>
      <c r="W13" s="135"/>
    </row>
    <row r="14" spans="1:23" s="89" customFormat="1" ht="12.75" customHeight="1">
      <c r="A14" s="90"/>
      <c r="B14" s="132" t="s">
        <v>178</v>
      </c>
      <c r="C14" s="92"/>
      <c r="D14" s="111"/>
      <c r="E14" s="113" t="s">
        <v>5</v>
      </c>
      <c r="F14" s="119" t="s">
        <v>169</v>
      </c>
      <c r="G14" s="97"/>
      <c r="H14" s="94"/>
      <c r="I14" s="136" t="s">
        <v>0</v>
      </c>
      <c r="J14" s="144" t="s">
        <v>176</v>
      </c>
      <c r="K14" s="135"/>
      <c r="L14" s="96"/>
      <c r="M14" s="90"/>
      <c r="N14" s="132" t="s">
        <v>196</v>
      </c>
      <c r="O14" s="92"/>
      <c r="P14" s="111"/>
      <c r="Q14" s="113" t="s">
        <v>5</v>
      </c>
      <c r="R14" s="119" t="s">
        <v>188</v>
      </c>
      <c r="S14" s="97"/>
      <c r="T14" s="94"/>
      <c r="U14" s="136" t="s">
        <v>0</v>
      </c>
      <c r="V14" s="144" t="s">
        <v>195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170</v>
      </c>
      <c r="G15" s="101"/>
      <c r="H15" s="101"/>
      <c r="I15" s="137" t="s">
        <v>2</v>
      </c>
      <c r="J15" s="144" t="s">
        <v>177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189</v>
      </c>
      <c r="S15" s="101"/>
      <c r="T15" s="101"/>
      <c r="U15" s="137" t="s">
        <v>2</v>
      </c>
      <c r="V15" s="144" t="s">
        <v>195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-1.75</v>
      </c>
      <c r="B19" s="150">
        <v>2</v>
      </c>
      <c r="C19" s="151">
        <v>1</v>
      </c>
      <c r="D19" s="152" t="s">
        <v>132</v>
      </c>
      <c r="E19" s="153" t="s">
        <v>1</v>
      </c>
      <c r="F19" s="154">
        <v>8</v>
      </c>
      <c r="G19" s="155">
        <v>110</v>
      </c>
      <c r="H19" s="155"/>
      <c r="I19" s="156">
        <v>2</v>
      </c>
      <c r="J19" s="157">
        <v>4</v>
      </c>
      <c r="K19" s="45">
        <v>1.75</v>
      </c>
      <c r="L19" s="12"/>
      <c r="M19" s="45">
        <v>4</v>
      </c>
      <c r="N19" s="150">
        <v>6</v>
      </c>
      <c r="O19" s="151">
        <v>1</v>
      </c>
      <c r="P19" s="152" t="s">
        <v>135</v>
      </c>
      <c r="Q19" s="153" t="s">
        <v>2</v>
      </c>
      <c r="R19" s="154">
        <v>7</v>
      </c>
      <c r="S19" s="155">
        <v>50</v>
      </c>
      <c r="T19" s="155"/>
      <c r="U19" s="156">
        <v>2</v>
      </c>
      <c r="V19" s="157">
        <v>0</v>
      </c>
      <c r="W19" s="45">
        <v>-4</v>
      </c>
    </row>
    <row r="20" spans="1:23" ht="16.5" customHeight="1">
      <c r="A20" s="45">
        <v>1.125</v>
      </c>
      <c r="B20" s="150">
        <v>4</v>
      </c>
      <c r="C20" s="151">
        <v>4</v>
      </c>
      <c r="D20" s="152" t="s">
        <v>133</v>
      </c>
      <c r="E20" s="153" t="s">
        <v>0</v>
      </c>
      <c r="F20" s="154">
        <v>5</v>
      </c>
      <c r="G20" s="155">
        <v>200</v>
      </c>
      <c r="H20" s="155"/>
      <c r="I20" s="156">
        <v>5</v>
      </c>
      <c r="J20" s="157">
        <v>2</v>
      </c>
      <c r="K20" s="45">
        <v>-1.125</v>
      </c>
      <c r="L20" s="12"/>
      <c r="M20" s="45">
        <v>0.125</v>
      </c>
      <c r="N20" s="150">
        <v>3</v>
      </c>
      <c r="O20" s="151">
        <v>4</v>
      </c>
      <c r="P20" s="152" t="s">
        <v>132</v>
      </c>
      <c r="Q20" s="153" t="s">
        <v>2</v>
      </c>
      <c r="R20" s="154">
        <v>8</v>
      </c>
      <c r="S20" s="155"/>
      <c r="T20" s="155">
        <v>110</v>
      </c>
      <c r="U20" s="156">
        <v>5</v>
      </c>
      <c r="V20" s="157">
        <v>3</v>
      </c>
      <c r="W20" s="45">
        <v>-0.125</v>
      </c>
    </row>
    <row r="21" spans="1:23" ht="16.5" customHeight="1">
      <c r="A21" s="45">
        <v>-1.75</v>
      </c>
      <c r="B21" s="150">
        <v>0</v>
      </c>
      <c r="C21" s="151">
        <v>7</v>
      </c>
      <c r="D21" s="152" t="s">
        <v>134</v>
      </c>
      <c r="E21" s="153" t="s">
        <v>2</v>
      </c>
      <c r="F21" s="154">
        <v>8</v>
      </c>
      <c r="G21" s="155">
        <v>100</v>
      </c>
      <c r="H21" s="155"/>
      <c r="I21" s="156">
        <v>3</v>
      </c>
      <c r="J21" s="157">
        <v>6</v>
      </c>
      <c r="K21" s="45">
        <v>1.75</v>
      </c>
      <c r="L21" s="12"/>
      <c r="M21" s="45">
        <v>0.125</v>
      </c>
      <c r="N21" s="150">
        <v>3</v>
      </c>
      <c r="O21" s="151">
        <v>7</v>
      </c>
      <c r="P21" s="152" t="s">
        <v>136</v>
      </c>
      <c r="Q21" s="153" t="s">
        <v>2</v>
      </c>
      <c r="R21" s="154">
        <v>8</v>
      </c>
      <c r="S21" s="155"/>
      <c r="T21" s="155">
        <v>110</v>
      </c>
      <c r="U21" s="156">
        <v>3</v>
      </c>
      <c r="V21" s="157">
        <v>3</v>
      </c>
      <c r="W21" s="45">
        <v>-0.125</v>
      </c>
    </row>
    <row r="22" spans="1:23" ht="16.5" customHeight="1">
      <c r="A22" s="45">
        <v>3.625</v>
      </c>
      <c r="B22" s="150">
        <v>6</v>
      </c>
      <c r="C22" s="151">
        <v>6</v>
      </c>
      <c r="D22" s="152" t="s">
        <v>134</v>
      </c>
      <c r="E22" s="153" t="s">
        <v>2</v>
      </c>
      <c r="F22" s="154">
        <v>7</v>
      </c>
      <c r="G22" s="155">
        <v>300</v>
      </c>
      <c r="H22" s="155"/>
      <c r="I22" s="156">
        <v>8</v>
      </c>
      <c r="J22" s="157">
        <v>0</v>
      </c>
      <c r="K22" s="45">
        <v>-3.625</v>
      </c>
      <c r="L22" s="12"/>
      <c r="M22" s="45">
        <v>-4.75</v>
      </c>
      <c r="N22" s="150">
        <v>0</v>
      </c>
      <c r="O22" s="151">
        <v>6</v>
      </c>
      <c r="P22" s="152" t="s">
        <v>137</v>
      </c>
      <c r="Q22" s="153" t="s">
        <v>1</v>
      </c>
      <c r="R22" s="154">
        <v>5</v>
      </c>
      <c r="S22" s="155"/>
      <c r="T22" s="155">
        <v>300</v>
      </c>
      <c r="U22" s="156">
        <v>8</v>
      </c>
      <c r="V22" s="157">
        <v>6</v>
      </c>
      <c r="W22" s="45">
        <v>4.75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197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15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198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215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199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216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200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217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208</v>
      </c>
      <c r="C31" s="92"/>
      <c r="D31" s="111"/>
      <c r="F31" s="93"/>
      <c r="G31" s="112" t="s">
        <v>3</v>
      </c>
      <c r="H31" s="121" t="s">
        <v>201</v>
      </c>
      <c r="I31" s="93"/>
      <c r="J31" s="97"/>
      <c r="K31" s="95"/>
      <c r="L31" s="96"/>
      <c r="M31" s="114" t="s">
        <v>3</v>
      </c>
      <c r="N31" s="120" t="s">
        <v>226</v>
      </c>
      <c r="O31" s="92"/>
      <c r="P31" s="111"/>
      <c r="R31" s="93"/>
      <c r="S31" s="112" t="s">
        <v>3</v>
      </c>
      <c r="T31" s="121" t="s">
        <v>218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209</v>
      </c>
      <c r="C32" s="98"/>
      <c r="D32" s="111"/>
      <c r="F32" s="99"/>
      <c r="G32" s="113" t="s">
        <v>4</v>
      </c>
      <c r="H32" s="160" t="s">
        <v>202</v>
      </c>
      <c r="I32" s="93"/>
      <c r="J32" s="97"/>
      <c r="K32" s="95"/>
      <c r="L32" s="96"/>
      <c r="M32" s="115" t="s">
        <v>4</v>
      </c>
      <c r="N32" s="120" t="s">
        <v>227</v>
      </c>
      <c r="O32" s="98"/>
      <c r="P32" s="111"/>
      <c r="R32" s="99"/>
      <c r="S32" s="113" t="s">
        <v>4</v>
      </c>
      <c r="T32" s="121" t="s">
        <v>219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210</v>
      </c>
      <c r="C33" s="92"/>
      <c r="D33" s="111"/>
      <c r="F33" s="99"/>
      <c r="G33" s="113" t="s">
        <v>5</v>
      </c>
      <c r="H33" s="121" t="s">
        <v>203</v>
      </c>
      <c r="I33" s="93"/>
      <c r="J33" s="93"/>
      <c r="K33" s="95"/>
      <c r="L33" s="96"/>
      <c r="M33" s="115" t="s">
        <v>5</v>
      </c>
      <c r="N33" s="120" t="s">
        <v>228</v>
      </c>
      <c r="O33" s="92"/>
      <c r="P33" s="111"/>
      <c r="R33" s="99"/>
      <c r="S33" s="113" t="s">
        <v>5</v>
      </c>
      <c r="T33" s="121" t="s">
        <v>220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211</v>
      </c>
      <c r="C34" s="98"/>
      <c r="D34" s="111"/>
      <c r="F34" s="93"/>
      <c r="G34" s="112" t="s">
        <v>6</v>
      </c>
      <c r="H34" s="121" t="s">
        <v>204</v>
      </c>
      <c r="I34" s="133"/>
      <c r="J34" s="134" t="s">
        <v>68</v>
      </c>
      <c r="K34" s="135"/>
      <c r="L34" s="96"/>
      <c r="M34" s="114" t="s">
        <v>6</v>
      </c>
      <c r="N34" s="163" t="s">
        <v>229</v>
      </c>
      <c r="O34" s="98"/>
      <c r="P34" s="111"/>
      <c r="R34" s="93"/>
      <c r="S34" s="112" t="s">
        <v>6</v>
      </c>
      <c r="T34" s="121" t="s">
        <v>221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62" t="s">
        <v>205</v>
      </c>
      <c r="G35" s="93"/>
      <c r="H35" s="117"/>
      <c r="I35" s="136" t="s">
        <v>1</v>
      </c>
      <c r="J35" s="161" t="s">
        <v>212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222</v>
      </c>
      <c r="S35" s="93"/>
      <c r="T35" s="117"/>
      <c r="U35" s="136" t="s">
        <v>1</v>
      </c>
      <c r="V35" s="161" t="s">
        <v>230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206</v>
      </c>
      <c r="G36" s="93"/>
      <c r="H36" s="94"/>
      <c r="I36" s="136" t="s">
        <v>56</v>
      </c>
      <c r="J36" s="144" t="s">
        <v>212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223</v>
      </c>
      <c r="S36" s="93"/>
      <c r="T36" s="94"/>
      <c r="U36" s="136" t="s">
        <v>56</v>
      </c>
      <c r="V36" s="144" t="s">
        <v>230</v>
      </c>
      <c r="W36" s="135"/>
    </row>
    <row r="37" spans="1:23" s="89" customFormat="1" ht="12.75" customHeight="1">
      <c r="A37" s="90"/>
      <c r="B37" s="132" t="s">
        <v>214</v>
      </c>
      <c r="C37" s="92"/>
      <c r="D37" s="111"/>
      <c r="E37" s="113" t="s">
        <v>5</v>
      </c>
      <c r="F37" s="119" t="s">
        <v>207</v>
      </c>
      <c r="G37" s="97"/>
      <c r="H37" s="94"/>
      <c r="I37" s="136" t="s">
        <v>0</v>
      </c>
      <c r="J37" s="144" t="s">
        <v>213</v>
      </c>
      <c r="K37" s="135"/>
      <c r="L37" s="96"/>
      <c r="M37" s="90"/>
      <c r="N37" s="132" t="s">
        <v>232</v>
      </c>
      <c r="O37" s="92"/>
      <c r="P37" s="111"/>
      <c r="Q37" s="113" t="s">
        <v>5</v>
      </c>
      <c r="R37" s="119" t="s">
        <v>224</v>
      </c>
      <c r="S37" s="97"/>
      <c r="T37" s="94"/>
      <c r="U37" s="136" t="s">
        <v>0</v>
      </c>
      <c r="V37" s="144" t="s">
        <v>231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161</v>
      </c>
      <c r="G38" s="101"/>
      <c r="H38" s="101"/>
      <c r="I38" s="137" t="s">
        <v>2</v>
      </c>
      <c r="J38" s="144" t="s">
        <v>213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225</v>
      </c>
      <c r="S38" s="101"/>
      <c r="T38" s="101"/>
      <c r="U38" s="137" t="s">
        <v>2</v>
      </c>
      <c r="V38" s="144" t="s">
        <v>231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-0.875</v>
      </c>
      <c r="B42" s="150">
        <v>0</v>
      </c>
      <c r="C42" s="151">
        <v>1</v>
      </c>
      <c r="D42" s="152" t="s">
        <v>138</v>
      </c>
      <c r="E42" s="153" t="s">
        <v>2</v>
      </c>
      <c r="F42" s="154">
        <v>13</v>
      </c>
      <c r="G42" s="155"/>
      <c r="H42" s="155">
        <v>710</v>
      </c>
      <c r="I42" s="156">
        <v>2</v>
      </c>
      <c r="J42" s="157">
        <v>6</v>
      </c>
      <c r="K42" s="45">
        <v>0.875</v>
      </c>
      <c r="L42" s="12"/>
      <c r="M42" s="45">
        <v>0</v>
      </c>
      <c r="N42" s="150">
        <v>3</v>
      </c>
      <c r="O42" s="151">
        <v>3</v>
      </c>
      <c r="P42" s="152" t="s">
        <v>140</v>
      </c>
      <c r="Q42" s="153" t="s">
        <v>1</v>
      </c>
      <c r="R42" s="154">
        <v>11</v>
      </c>
      <c r="S42" s="155">
        <v>650</v>
      </c>
      <c r="T42" s="155"/>
      <c r="U42" s="156">
        <v>4</v>
      </c>
      <c r="V42" s="157">
        <v>3</v>
      </c>
      <c r="W42" s="45">
        <v>0</v>
      </c>
    </row>
    <row r="43" spans="1:23" ht="16.5" customHeight="1">
      <c r="A43" s="45">
        <v>0.125</v>
      </c>
      <c r="B43" s="150">
        <v>2</v>
      </c>
      <c r="C43" s="151">
        <v>4</v>
      </c>
      <c r="D43" s="158" t="s">
        <v>139</v>
      </c>
      <c r="E43" s="153" t="s">
        <v>2</v>
      </c>
      <c r="F43" s="154">
        <v>12</v>
      </c>
      <c r="G43" s="155"/>
      <c r="H43" s="155">
        <v>690</v>
      </c>
      <c r="I43" s="156">
        <v>5</v>
      </c>
      <c r="J43" s="157">
        <v>4</v>
      </c>
      <c r="K43" s="45">
        <v>-0.125</v>
      </c>
      <c r="L43" s="12"/>
      <c r="M43" s="45">
        <v>0</v>
      </c>
      <c r="N43" s="150">
        <v>3</v>
      </c>
      <c r="O43" s="151">
        <v>6</v>
      </c>
      <c r="P43" s="152" t="s">
        <v>140</v>
      </c>
      <c r="Q43" s="153" t="s">
        <v>1</v>
      </c>
      <c r="R43" s="154">
        <v>11</v>
      </c>
      <c r="S43" s="155">
        <v>650</v>
      </c>
      <c r="T43" s="155"/>
      <c r="U43" s="156">
        <v>1</v>
      </c>
      <c r="V43" s="157">
        <v>3</v>
      </c>
      <c r="W43" s="45">
        <v>0</v>
      </c>
    </row>
    <row r="44" spans="1:23" ht="16.5" customHeight="1">
      <c r="A44" s="45">
        <v>0.125</v>
      </c>
      <c r="B44" s="150">
        <v>5</v>
      </c>
      <c r="C44" s="151">
        <v>7</v>
      </c>
      <c r="D44" s="152" t="s">
        <v>138</v>
      </c>
      <c r="E44" s="153" t="s">
        <v>0</v>
      </c>
      <c r="F44" s="154">
        <v>12</v>
      </c>
      <c r="G44" s="155"/>
      <c r="H44" s="155">
        <v>680</v>
      </c>
      <c r="I44" s="156">
        <v>3</v>
      </c>
      <c r="J44" s="157">
        <v>1</v>
      </c>
      <c r="K44" s="45">
        <v>-0.125</v>
      </c>
      <c r="L44" s="12"/>
      <c r="M44" s="45">
        <v>0</v>
      </c>
      <c r="N44" s="150">
        <v>3</v>
      </c>
      <c r="O44" s="151">
        <v>2</v>
      </c>
      <c r="P44" s="152" t="s">
        <v>140</v>
      </c>
      <c r="Q44" s="153" t="s">
        <v>1</v>
      </c>
      <c r="R44" s="154">
        <v>11</v>
      </c>
      <c r="S44" s="155">
        <v>650</v>
      </c>
      <c r="T44" s="155"/>
      <c r="U44" s="156">
        <v>8</v>
      </c>
      <c r="V44" s="157">
        <v>3</v>
      </c>
      <c r="W44" s="45">
        <v>0</v>
      </c>
    </row>
    <row r="45" spans="1:23" ht="16.5" customHeight="1">
      <c r="A45" s="45">
        <v>0.125</v>
      </c>
      <c r="B45" s="150">
        <v>5</v>
      </c>
      <c r="C45" s="151">
        <v>6</v>
      </c>
      <c r="D45" s="152" t="s">
        <v>138</v>
      </c>
      <c r="E45" s="153" t="s">
        <v>0</v>
      </c>
      <c r="F45" s="154">
        <v>12</v>
      </c>
      <c r="G45" s="155"/>
      <c r="H45" s="155">
        <v>680</v>
      </c>
      <c r="I45" s="156">
        <v>8</v>
      </c>
      <c r="J45" s="157">
        <v>1</v>
      </c>
      <c r="K45" s="45">
        <v>-0.125</v>
      </c>
      <c r="L45" s="12"/>
      <c r="M45" s="45">
        <v>0</v>
      </c>
      <c r="N45" s="150">
        <v>3</v>
      </c>
      <c r="O45" s="151">
        <v>7</v>
      </c>
      <c r="P45" s="152" t="s">
        <v>140</v>
      </c>
      <c r="Q45" s="153" t="s">
        <v>1</v>
      </c>
      <c r="R45" s="154">
        <v>11</v>
      </c>
      <c r="S45" s="155">
        <v>650</v>
      </c>
      <c r="T45" s="155"/>
      <c r="U45" s="156">
        <v>5</v>
      </c>
      <c r="V45" s="157">
        <v>3</v>
      </c>
      <c r="W45" s="45">
        <v>0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233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251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234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252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235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253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236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254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244</v>
      </c>
      <c r="C54" s="92"/>
      <c r="D54" s="111"/>
      <c r="F54" s="93"/>
      <c r="G54" s="112" t="s">
        <v>3</v>
      </c>
      <c r="H54" s="121" t="s">
        <v>197</v>
      </c>
      <c r="I54" s="93"/>
      <c r="J54" s="97"/>
      <c r="K54" s="95"/>
      <c r="L54" s="96"/>
      <c r="M54" s="114" t="s">
        <v>3</v>
      </c>
      <c r="N54" s="120" t="s">
        <v>262</v>
      </c>
      <c r="O54" s="92"/>
      <c r="P54" s="111"/>
      <c r="R54" s="93"/>
      <c r="S54" s="112" t="s">
        <v>3</v>
      </c>
      <c r="T54" s="160" t="s">
        <v>255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235</v>
      </c>
      <c r="C55" s="98"/>
      <c r="D55" s="111"/>
      <c r="F55" s="99"/>
      <c r="G55" s="113" t="s">
        <v>4</v>
      </c>
      <c r="H55" s="121" t="s">
        <v>237</v>
      </c>
      <c r="I55" s="93"/>
      <c r="J55" s="97"/>
      <c r="K55" s="95"/>
      <c r="L55" s="96"/>
      <c r="M55" s="115" t="s">
        <v>4</v>
      </c>
      <c r="N55" s="120" t="s">
        <v>263</v>
      </c>
      <c r="O55" s="98"/>
      <c r="P55" s="111"/>
      <c r="R55" s="99"/>
      <c r="S55" s="113" t="s">
        <v>4</v>
      </c>
      <c r="T55" s="121" t="s">
        <v>256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245</v>
      </c>
      <c r="C56" s="92"/>
      <c r="D56" s="111"/>
      <c r="F56" s="99"/>
      <c r="G56" s="113" t="s">
        <v>5</v>
      </c>
      <c r="H56" s="121" t="s">
        <v>238</v>
      </c>
      <c r="I56" s="93"/>
      <c r="J56" s="93"/>
      <c r="K56" s="95"/>
      <c r="L56" s="96"/>
      <c r="M56" s="115" t="s">
        <v>5</v>
      </c>
      <c r="N56" s="120" t="s">
        <v>264</v>
      </c>
      <c r="O56" s="92"/>
      <c r="P56" s="111"/>
      <c r="R56" s="99"/>
      <c r="S56" s="113" t="s">
        <v>5</v>
      </c>
      <c r="T56" s="121" t="s">
        <v>257</v>
      </c>
      <c r="U56" s="93"/>
      <c r="V56" s="93"/>
      <c r="W56" s="95"/>
    </row>
    <row r="57" spans="1:23" s="89" customFormat="1" ht="12.75" customHeight="1">
      <c r="A57" s="114" t="s">
        <v>6</v>
      </c>
      <c r="B57" s="163" t="s">
        <v>246</v>
      </c>
      <c r="C57" s="98"/>
      <c r="D57" s="111"/>
      <c r="F57" s="93"/>
      <c r="G57" s="112" t="s">
        <v>6</v>
      </c>
      <c r="H57" s="121" t="s">
        <v>239</v>
      </c>
      <c r="I57" s="133"/>
      <c r="J57" s="134" t="s">
        <v>68</v>
      </c>
      <c r="K57" s="135"/>
      <c r="L57" s="96"/>
      <c r="M57" s="114" t="s">
        <v>6</v>
      </c>
      <c r="N57" s="120" t="s">
        <v>265</v>
      </c>
      <c r="O57" s="98"/>
      <c r="P57" s="111"/>
      <c r="R57" s="93"/>
      <c r="S57" s="112" t="s">
        <v>6</v>
      </c>
      <c r="T57" s="121" t="s">
        <v>244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240</v>
      </c>
      <c r="G58" s="93"/>
      <c r="H58" s="117"/>
      <c r="I58" s="136" t="s">
        <v>1</v>
      </c>
      <c r="J58" s="161" t="s">
        <v>247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258</v>
      </c>
      <c r="S58" s="93"/>
      <c r="T58" s="117"/>
      <c r="U58" s="136" t="s">
        <v>1</v>
      </c>
      <c r="V58" s="161" t="s">
        <v>266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241</v>
      </c>
      <c r="G59" s="93"/>
      <c r="H59" s="94"/>
      <c r="I59" s="136" t="s">
        <v>56</v>
      </c>
      <c r="J59" s="144" t="s">
        <v>247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259</v>
      </c>
      <c r="S59" s="93"/>
      <c r="T59" s="94"/>
      <c r="U59" s="136" t="s">
        <v>56</v>
      </c>
      <c r="V59" s="144" t="s">
        <v>266</v>
      </c>
      <c r="W59" s="135"/>
    </row>
    <row r="60" spans="1:23" s="89" customFormat="1" ht="12.75" customHeight="1">
      <c r="A60" s="90"/>
      <c r="B60" s="132" t="s">
        <v>250</v>
      </c>
      <c r="C60" s="92"/>
      <c r="D60" s="111"/>
      <c r="E60" s="113" t="s">
        <v>5</v>
      </c>
      <c r="F60" s="119" t="s">
        <v>242</v>
      </c>
      <c r="G60" s="97"/>
      <c r="H60" s="94"/>
      <c r="I60" s="136" t="s">
        <v>0</v>
      </c>
      <c r="J60" s="144" t="s">
        <v>248</v>
      </c>
      <c r="K60" s="135"/>
      <c r="L60" s="96"/>
      <c r="M60" s="90"/>
      <c r="N60" s="132" t="s">
        <v>268</v>
      </c>
      <c r="O60" s="92"/>
      <c r="P60" s="111"/>
      <c r="Q60" s="113" t="s">
        <v>5</v>
      </c>
      <c r="R60" s="162" t="s">
        <v>260</v>
      </c>
      <c r="S60" s="97"/>
      <c r="T60" s="94"/>
      <c r="U60" s="136" t="s">
        <v>0</v>
      </c>
      <c r="V60" s="144" t="s">
        <v>267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243</v>
      </c>
      <c r="G61" s="101"/>
      <c r="H61" s="101"/>
      <c r="I61" s="137" t="s">
        <v>2</v>
      </c>
      <c r="J61" s="144" t="s">
        <v>249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261</v>
      </c>
      <c r="S61" s="101"/>
      <c r="T61" s="101"/>
      <c r="U61" s="137" t="s">
        <v>2</v>
      </c>
      <c r="V61" s="144" t="s">
        <v>267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4.125</v>
      </c>
      <c r="B65" s="150">
        <v>6</v>
      </c>
      <c r="C65" s="151">
        <v>3</v>
      </c>
      <c r="D65" s="152" t="s">
        <v>141</v>
      </c>
      <c r="E65" s="153" t="s">
        <v>1</v>
      </c>
      <c r="F65" s="154">
        <v>10</v>
      </c>
      <c r="G65" s="155">
        <v>170</v>
      </c>
      <c r="H65" s="155"/>
      <c r="I65" s="156">
        <v>4</v>
      </c>
      <c r="J65" s="157">
        <v>0</v>
      </c>
      <c r="K65" s="45">
        <v>-4.125</v>
      </c>
      <c r="L65" s="12"/>
      <c r="M65" s="45">
        <v>-4.5</v>
      </c>
      <c r="N65" s="150">
        <v>2</v>
      </c>
      <c r="O65" s="151">
        <v>3</v>
      </c>
      <c r="P65" s="152" t="s">
        <v>141</v>
      </c>
      <c r="Q65" s="153" t="s">
        <v>1</v>
      </c>
      <c r="R65" s="154">
        <v>8</v>
      </c>
      <c r="S65" s="155"/>
      <c r="T65" s="155">
        <v>50</v>
      </c>
      <c r="U65" s="156">
        <v>4</v>
      </c>
      <c r="V65" s="157">
        <v>4</v>
      </c>
      <c r="W65" s="45">
        <v>4.5</v>
      </c>
    </row>
    <row r="66" spans="1:23" ht="16.5" customHeight="1">
      <c r="A66" s="45">
        <v>-5.25</v>
      </c>
      <c r="B66" s="150">
        <v>0</v>
      </c>
      <c r="C66" s="151">
        <v>6</v>
      </c>
      <c r="D66" s="158" t="s">
        <v>139</v>
      </c>
      <c r="E66" s="153" t="s">
        <v>56</v>
      </c>
      <c r="F66" s="154">
        <v>7</v>
      </c>
      <c r="G66" s="155"/>
      <c r="H66" s="155">
        <v>200</v>
      </c>
      <c r="I66" s="156">
        <v>1</v>
      </c>
      <c r="J66" s="157">
        <v>6</v>
      </c>
      <c r="K66" s="45">
        <v>5.25</v>
      </c>
      <c r="L66" s="12"/>
      <c r="M66" s="45">
        <v>4.625</v>
      </c>
      <c r="N66" s="150">
        <v>4</v>
      </c>
      <c r="O66" s="151">
        <v>6</v>
      </c>
      <c r="P66" s="152" t="s">
        <v>138</v>
      </c>
      <c r="Q66" s="153" t="s">
        <v>1</v>
      </c>
      <c r="R66" s="154">
        <v>10</v>
      </c>
      <c r="S66" s="155">
        <v>420</v>
      </c>
      <c r="T66" s="155"/>
      <c r="U66" s="156">
        <v>1</v>
      </c>
      <c r="V66" s="157">
        <v>2</v>
      </c>
      <c r="W66" s="45">
        <v>-4.625</v>
      </c>
    </row>
    <row r="67" spans="1:23" ht="16.5" customHeight="1">
      <c r="A67" s="45">
        <v>-2.75</v>
      </c>
      <c r="B67" s="150">
        <v>2</v>
      </c>
      <c r="C67" s="151">
        <v>2</v>
      </c>
      <c r="D67" s="152" t="s">
        <v>140</v>
      </c>
      <c r="E67" s="153" t="s">
        <v>1</v>
      </c>
      <c r="F67" s="154">
        <v>9</v>
      </c>
      <c r="G67" s="155"/>
      <c r="H67" s="155">
        <v>100</v>
      </c>
      <c r="I67" s="156">
        <v>8</v>
      </c>
      <c r="J67" s="157">
        <v>4</v>
      </c>
      <c r="K67" s="45">
        <v>2.75</v>
      </c>
      <c r="L67" s="12"/>
      <c r="M67" s="45">
        <v>-8.5</v>
      </c>
      <c r="N67" s="150">
        <v>0</v>
      </c>
      <c r="O67" s="151">
        <v>2</v>
      </c>
      <c r="P67" s="152" t="s">
        <v>134</v>
      </c>
      <c r="Q67" s="153" t="s">
        <v>1</v>
      </c>
      <c r="R67" s="154">
        <v>7</v>
      </c>
      <c r="S67" s="155"/>
      <c r="T67" s="155">
        <v>300</v>
      </c>
      <c r="U67" s="156">
        <v>8</v>
      </c>
      <c r="V67" s="157">
        <v>6</v>
      </c>
      <c r="W67" s="45">
        <v>8.5</v>
      </c>
    </row>
    <row r="68" spans="1:23" ht="16.5" customHeight="1">
      <c r="A68" s="45">
        <v>3.125</v>
      </c>
      <c r="B68" s="150">
        <v>4</v>
      </c>
      <c r="C68" s="151">
        <v>7</v>
      </c>
      <c r="D68" s="158" t="s">
        <v>135</v>
      </c>
      <c r="E68" s="153" t="s">
        <v>56</v>
      </c>
      <c r="F68" s="154">
        <v>9</v>
      </c>
      <c r="G68" s="155">
        <v>150</v>
      </c>
      <c r="H68" s="155"/>
      <c r="I68" s="156">
        <v>5</v>
      </c>
      <c r="J68" s="157">
        <v>2</v>
      </c>
      <c r="K68" s="45">
        <v>-3.125</v>
      </c>
      <c r="L68" s="12"/>
      <c r="M68" s="45">
        <v>8.125</v>
      </c>
      <c r="N68" s="150">
        <v>6</v>
      </c>
      <c r="O68" s="151">
        <v>7</v>
      </c>
      <c r="P68" s="152" t="s">
        <v>142</v>
      </c>
      <c r="Q68" s="153" t="s">
        <v>1</v>
      </c>
      <c r="R68" s="154">
        <v>10</v>
      </c>
      <c r="S68" s="155">
        <v>630</v>
      </c>
      <c r="T68" s="155"/>
      <c r="U68" s="156">
        <v>5</v>
      </c>
      <c r="V68" s="157">
        <v>0</v>
      </c>
      <c r="W68" s="45">
        <v>-8.125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62" t="s">
        <v>269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287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270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288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271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15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62" t="s">
        <v>272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62" t="s">
        <v>289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280</v>
      </c>
      <c r="C77" s="92"/>
      <c r="D77" s="111"/>
      <c r="F77" s="93"/>
      <c r="G77" s="112" t="s">
        <v>3</v>
      </c>
      <c r="H77" s="121" t="s">
        <v>216</v>
      </c>
      <c r="I77" s="93"/>
      <c r="J77" s="97"/>
      <c r="K77" s="95"/>
      <c r="L77" s="96"/>
      <c r="M77" s="114" t="s">
        <v>3</v>
      </c>
      <c r="N77" s="120" t="s">
        <v>297</v>
      </c>
      <c r="O77" s="92"/>
      <c r="P77" s="111"/>
      <c r="R77" s="93"/>
      <c r="S77" s="112" t="s">
        <v>3</v>
      </c>
      <c r="T77" s="121" t="s">
        <v>290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281</v>
      </c>
      <c r="C78" s="98"/>
      <c r="D78" s="111"/>
      <c r="F78" s="99"/>
      <c r="G78" s="113" t="s">
        <v>4</v>
      </c>
      <c r="H78" s="121" t="s">
        <v>273</v>
      </c>
      <c r="I78" s="93"/>
      <c r="J78" s="97"/>
      <c r="K78" s="95"/>
      <c r="L78" s="96"/>
      <c r="M78" s="115" t="s">
        <v>4</v>
      </c>
      <c r="N78" s="120" t="s">
        <v>298</v>
      </c>
      <c r="O78" s="98"/>
      <c r="P78" s="111"/>
      <c r="R78" s="99"/>
      <c r="S78" s="113" t="s">
        <v>4</v>
      </c>
      <c r="T78" s="121" t="s">
        <v>291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173</v>
      </c>
      <c r="C79" s="92"/>
      <c r="D79" s="111"/>
      <c r="F79" s="99"/>
      <c r="G79" s="113" t="s">
        <v>5</v>
      </c>
      <c r="H79" s="121" t="s">
        <v>274</v>
      </c>
      <c r="I79" s="93"/>
      <c r="J79" s="93"/>
      <c r="K79" s="95"/>
      <c r="L79" s="96"/>
      <c r="M79" s="115" t="s">
        <v>5</v>
      </c>
      <c r="N79" s="120" t="s">
        <v>299</v>
      </c>
      <c r="O79" s="92"/>
      <c r="P79" s="111"/>
      <c r="R79" s="99"/>
      <c r="S79" s="113" t="s">
        <v>5</v>
      </c>
      <c r="T79" s="121" t="s">
        <v>292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282</v>
      </c>
      <c r="C80" s="98"/>
      <c r="D80" s="111"/>
      <c r="F80" s="93"/>
      <c r="G80" s="112" t="s">
        <v>6</v>
      </c>
      <c r="H80" s="121" t="s">
        <v>275</v>
      </c>
      <c r="I80" s="133"/>
      <c r="J80" s="134" t="s">
        <v>68</v>
      </c>
      <c r="K80" s="135"/>
      <c r="L80" s="96"/>
      <c r="M80" s="114" t="s">
        <v>6</v>
      </c>
      <c r="N80" s="120" t="s">
        <v>300</v>
      </c>
      <c r="O80" s="98"/>
      <c r="P80" s="111"/>
      <c r="R80" s="93"/>
      <c r="S80" s="112" t="s">
        <v>6</v>
      </c>
      <c r="T80" s="121" t="s">
        <v>170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276</v>
      </c>
      <c r="G81" s="93"/>
      <c r="H81" s="117"/>
      <c r="I81" s="136" t="s">
        <v>1</v>
      </c>
      <c r="J81" s="161" t="s">
        <v>283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293</v>
      </c>
      <c r="S81" s="93"/>
      <c r="T81" s="117"/>
      <c r="U81" s="136" t="s">
        <v>1</v>
      </c>
      <c r="V81" s="161" t="s">
        <v>301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277</v>
      </c>
      <c r="G82" s="93"/>
      <c r="H82" s="94"/>
      <c r="I82" s="136" t="s">
        <v>56</v>
      </c>
      <c r="J82" s="144" t="s">
        <v>285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294</v>
      </c>
      <c r="S82" s="93"/>
      <c r="T82" s="94"/>
      <c r="U82" s="136" t="s">
        <v>56</v>
      </c>
      <c r="V82" s="144" t="s">
        <v>303</v>
      </c>
      <c r="W82" s="135"/>
    </row>
    <row r="83" spans="1:23" s="89" customFormat="1" ht="12.75" customHeight="1">
      <c r="A83" s="90"/>
      <c r="B83" s="132" t="s">
        <v>286</v>
      </c>
      <c r="C83" s="92"/>
      <c r="D83" s="111"/>
      <c r="E83" s="113" t="s">
        <v>5</v>
      </c>
      <c r="F83" s="119" t="s">
        <v>278</v>
      </c>
      <c r="G83" s="97"/>
      <c r="H83" s="94"/>
      <c r="I83" s="136" t="s">
        <v>0</v>
      </c>
      <c r="J83" s="144" t="s">
        <v>284</v>
      </c>
      <c r="K83" s="135"/>
      <c r="L83" s="96"/>
      <c r="M83" s="90"/>
      <c r="N83" s="132" t="s">
        <v>305</v>
      </c>
      <c r="O83" s="92"/>
      <c r="P83" s="111"/>
      <c r="Q83" s="113" t="s">
        <v>5</v>
      </c>
      <c r="R83" s="119" t="s">
        <v>295</v>
      </c>
      <c r="S83" s="97"/>
      <c r="T83" s="94"/>
      <c r="U83" s="136" t="s">
        <v>0</v>
      </c>
      <c r="V83" s="144" t="s">
        <v>302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279</v>
      </c>
      <c r="G84" s="101"/>
      <c r="H84" s="101"/>
      <c r="I84" s="137" t="s">
        <v>2</v>
      </c>
      <c r="J84" s="144" t="s">
        <v>284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296</v>
      </c>
      <c r="S84" s="101"/>
      <c r="T84" s="101"/>
      <c r="U84" s="137" t="s">
        <v>2</v>
      </c>
      <c r="V84" s="144" t="s">
        <v>304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0.875</v>
      </c>
      <c r="B88" s="150">
        <v>4</v>
      </c>
      <c r="C88" s="151">
        <v>5</v>
      </c>
      <c r="D88" s="152" t="s">
        <v>139</v>
      </c>
      <c r="E88" s="153" t="s">
        <v>1</v>
      </c>
      <c r="F88" s="154">
        <v>11</v>
      </c>
      <c r="G88" s="155">
        <v>660</v>
      </c>
      <c r="H88" s="155"/>
      <c r="I88" s="156">
        <v>6</v>
      </c>
      <c r="J88" s="157">
        <v>2</v>
      </c>
      <c r="K88" s="45">
        <v>-0.875</v>
      </c>
      <c r="L88" s="12"/>
      <c r="M88" s="45">
        <v>13</v>
      </c>
      <c r="N88" s="150">
        <v>6</v>
      </c>
      <c r="O88" s="151">
        <v>5</v>
      </c>
      <c r="P88" s="152" t="s">
        <v>144</v>
      </c>
      <c r="Q88" s="153" t="s">
        <v>2</v>
      </c>
      <c r="R88" s="154">
        <v>7</v>
      </c>
      <c r="S88" s="155">
        <v>800</v>
      </c>
      <c r="T88" s="155"/>
      <c r="U88" s="156">
        <v>6</v>
      </c>
      <c r="V88" s="157">
        <v>0</v>
      </c>
      <c r="W88" s="45">
        <v>-13</v>
      </c>
    </row>
    <row r="89" spans="1:23" ht="16.5" customHeight="1">
      <c r="A89" s="45">
        <v>-1.125</v>
      </c>
      <c r="B89" s="150">
        <v>1</v>
      </c>
      <c r="C89" s="151">
        <v>4</v>
      </c>
      <c r="D89" s="158" t="s">
        <v>139</v>
      </c>
      <c r="E89" s="153" t="s">
        <v>56</v>
      </c>
      <c r="F89" s="154">
        <v>9</v>
      </c>
      <c r="G89" s="155">
        <v>600</v>
      </c>
      <c r="H89" s="155"/>
      <c r="I89" s="156">
        <v>8</v>
      </c>
      <c r="J89" s="157">
        <v>5</v>
      </c>
      <c r="K89" s="45">
        <v>1.125</v>
      </c>
      <c r="L89" s="12"/>
      <c r="M89" s="45">
        <v>-1.625</v>
      </c>
      <c r="N89" s="150">
        <v>2</v>
      </c>
      <c r="O89" s="151">
        <v>4</v>
      </c>
      <c r="P89" s="152" t="s">
        <v>145</v>
      </c>
      <c r="Q89" s="153" t="s">
        <v>56</v>
      </c>
      <c r="R89" s="154">
        <v>8</v>
      </c>
      <c r="S89" s="155"/>
      <c r="T89" s="155">
        <v>300</v>
      </c>
      <c r="U89" s="156">
        <v>8</v>
      </c>
      <c r="V89" s="157">
        <v>4</v>
      </c>
      <c r="W89" s="45">
        <v>1.625</v>
      </c>
    </row>
    <row r="90" spans="1:23" ht="16.5" customHeight="1">
      <c r="A90" s="45">
        <v>-1.125</v>
      </c>
      <c r="B90" s="150">
        <v>1</v>
      </c>
      <c r="C90" s="151">
        <v>2</v>
      </c>
      <c r="D90" s="152" t="s">
        <v>143</v>
      </c>
      <c r="E90" s="153" t="s">
        <v>56</v>
      </c>
      <c r="F90" s="154">
        <v>11</v>
      </c>
      <c r="G90" s="155">
        <v>600</v>
      </c>
      <c r="H90" s="155"/>
      <c r="I90" s="156">
        <v>3</v>
      </c>
      <c r="J90" s="157">
        <v>5</v>
      </c>
      <c r="K90" s="45">
        <v>1.125</v>
      </c>
      <c r="L90" s="12"/>
      <c r="M90" s="45">
        <v>0.875</v>
      </c>
      <c r="N90" s="150">
        <v>4</v>
      </c>
      <c r="O90" s="151">
        <v>2</v>
      </c>
      <c r="P90" s="152" t="s">
        <v>141</v>
      </c>
      <c r="Q90" s="153" t="s">
        <v>1</v>
      </c>
      <c r="R90" s="154">
        <v>5</v>
      </c>
      <c r="S90" s="155"/>
      <c r="T90" s="155">
        <v>200</v>
      </c>
      <c r="U90" s="156">
        <v>3</v>
      </c>
      <c r="V90" s="157">
        <v>2</v>
      </c>
      <c r="W90" s="45">
        <v>-0.875</v>
      </c>
    </row>
    <row r="91" spans="1:23" ht="16.5" customHeight="1">
      <c r="A91" s="45">
        <v>1.875</v>
      </c>
      <c r="B91" s="150">
        <v>6</v>
      </c>
      <c r="C91" s="151">
        <v>7</v>
      </c>
      <c r="D91" s="158" t="s">
        <v>139</v>
      </c>
      <c r="E91" s="153" t="s">
        <v>56</v>
      </c>
      <c r="F91" s="154">
        <v>12</v>
      </c>
      <c r="G91" s="155">
        <v>690</v>
      </c>
      <c r="H91" s="155"/>
      <c r="I91" s="156">
        <v>1</v>
      </c>
      <c r="J91" s="157">
        <v>0</v>
      </c>
      <c r="K91" s="45">
        <v>-1.875</v>
      </c>
      <c r="L91" s="12"/>
      <c r="M91" s="45">
        <v>-10.75</v>
      </c>
      <c r="N91" s="150">
        <v>0</v>
      </c>
      <c r="O91" s="151">
        <v>7</v>
      </c>
      <c r="P91" s="152" t="s">
        <v>146</v>
      </c>
      <c r="Q91" s="153" t="s">
        <v>1</v>
      </c>
      <c r="R91" s="154">
        <v>6</v>
      </c>
      <c r="S91" s="155"/>
      <c r="T91" s="155">
        <v>800</v>
      </c>
      <c r="U91" s="156">
        <v>1</v>
      </c>
      <c r="V91" s="157">
        <v>6</v>
      </c>
      <c r="W91" s="45">
        <v>10.75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306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388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307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510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308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323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309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324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315</v>
      </c>
      <c r="C100" s="92"/>
      <c r="D100" s="111"/>
      <c r="F100" s="93"/>
      <c r="G100" s="112" t="s">
        <v>3</v>
      </c>
      <c r="H100" s="160" t="s">
        <v>310</v>
      </c>
      <c r="I100" s="93"/>
      <c r="J100" s="97"/>
      <c r="K100" s="95"/>
      <c r="L100" s="96"/>
      <c r="M100" s="114" t="s">
        <v>3</v>
      </c>
      <c r="N100" s="120" t="s">
        <v>331</v>
      </c>
      <c r="O100" s="92"/>
      <c r="P100" s="111"/>
      <c r="R100" s="93"/>
      <c r="S100" s="112" t="s">
        <v>3</v>
      </c>
      <c r="T100" s="121" t="s">
        <v>398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203</v>
      </c>
      <c r="C101" s="98"/>
      <c r="D101" s="111"/>
      <c r="F101" s="99"/>
      <c r="G101" s="113" t="s">
        <v>4</v>
      </c>
      <c r="H101" s="121" t="s">
        <v>311</v>
      </c>
      <c r="I101" s="93"/>
      <c r="J101" s="97"/>
      <c r="K101" s="95"/>
      <c r="L101" s="96"/>
      <c r="M101" s="115" t="s">
        <v>4</v>
      </c>
      <c r="N101" s="120" t="s">
        <v>332</v>
      </c>
      <c r="O101" s="98"/>
      <c r="P101" s="111"/>
      <c r="R101" s="99"/>
      <c r="S101" s="113" t="s">
        <v>4</v>
      </c>
      <c r="T101" s="121" t="s">
        <v>509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316</v>
      </c>
      <c r="C102" s="92"/>
      <c r="D102" s="111"/>
      <c r="F102" s="99"/>
      <c r="G102" s="113" t="s">
        <v>5</v>
      </c>
      <c r="H102" s="121" t="s">
        <v>164</v>
      </c>
      <c r="I102" s="93"/>
      <c r="J102" s="93"/>
      <c r="K102" s="95"/>
      <c r="L102" s="96"/>
      <c r="M102" s="115" t="s">
        <v>5</v>
      </c>
      <c r="N102" s="120" t="s">
        <v>324</v>
      </c>
      <c r="O102" s="92"/>
      <c r="P102" s="111"/>
      <c r="R102" s="99"/>
      <c r="S102" s="113" t="s">
        <v>5</v>
      </c>
      <c r="T102" s="121" t="s">
        <v>326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317</v>
      </c>
      <c r="C103" s="98"/>
      <c r="D103" s="111"/>
      <c r="F103" s="93"/>
      <c r="G103" s="112" t="s">
        <v>6</v>
      </c>
      <c r="H103" s="160" t="s">
        <v>180</v>
      </c>
      <c r="I103" s="133"/>
      <c r="J103" s="134" t="s">
        <v>68</v>
      </c>
      <c r="K103" s="135"/>
      <c r="L103" s="96"/>
      <c r="M103" s="114" t="s">
        <v>6</v>
      </c>
      <c r="N103" s="120" t="s">
        <v>333</v>
      </c>
      <c r="O103" s="98"/>
      <c r="P103" s="111"/>
      <c r="R103" s="93"/>
      <c r="S103" s="112" t="s">
        <v>6</v>
      </c>
      <c r="T103" s="121" t="s">
        <v>327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312</v>
      </c>
      <c r="G104" s="93"/>
      <c r="H104" s="117"/>
      <c r="I104" s="136" t="s">
        <v>1</v>
      </c>
      <c r="J104" s="161" t="s">
        <v>318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328</v>
      </c>
      <c r="S104" s="93"/>
      <c r="T104" s="117"/>
      <c r="U104" s="136" t="s">
        <v>1</v>
      </c>
      <c r="V104" s="161" t="s">
        <v>511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313</v>
      </c>
      <c r="G105" s="93"/>
      <c r="H105" s="94"/>
      <c r="I105" s="136" t="s">
        <v>56</v>
      </c>
      <c r="J105" s="144" t="s">
        <v>318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253</v>
      </c>
      <c r="S105" s="93"/>
      <c r="T105" s="94"/>
      <c r="U105" s="136" t="s">
        <v>56</v>
      </c>
      <c r="V105" s="144" t="s">
        <v>511</v>
      </c>
      <c r="W105" s="135"/>
    </row>
    <row r="106" spans="1:23" s="89" customFormat="1" ht="12.75" customHeight="1">
      <c r="A106" s="90"/>
      <c r="B106" s="132" t="s">
        <v>321</v>
      </c>
      <c r="C106" s="92"/>
      <c r="D106" s="111"/>
      <c r="E106" s="113" t="s">
        <v>5</v>
      </c>
      <c r="F106" s="162" t="s">
        <v>163</v>
      </c>
      <c r="G106" s="97"/>
      <c r="H106" s="94"/>
      <c r="I106" s="136" t="s">
        <v>0</v>
      </c>
      <c r="J106" s="144" t="s">
        <v>319</v>
      </c>
      <c r="K106" s="135"/>
      <c r="L106" s="96"/>
      <c r="M106" s="90"/>
      <c r="N106" s="132" t="s">
        <v>334</v>
      </c>
      <c r="O106" s="92"/>
      <c r="P106" s="111"/>
      <c r="Q106" s="113" t="s">
        <v>5</v>
      </c>
      <c r="R106" s="119" t="s">
        <v>329</v>
      </c>
      <c r="S106" s="97"/>
      <c r="T106" s="94"/>
      <c r="U106" s="136" t="s">
        <v>0</v>
      </c>
      <c r="V106" s="144" t="s">
        <v>512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314</v>
      </c>
      <c r="G107" s="101"/>
      <c r="H107" s="101"/>
      <c r="I107" s="137" t="s">
        <v>2</v>
      </c>
      <c r="J107" s="144" t="s">
        <v>320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330</v>
      </c>
      <c r="S107" s="101"/>
      <c r="T107" s="101"/>
      <c r="U107" s="137" t="s">
        <v>2</v>
      </c>
      <c r="V107" s="144" t="s">
        <v>513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10.625</v>
      </c>
      <c r="B111" s="150">
        <v>6</v>
      </c>
      <c r="C111" s="151">
        <v>5</v>
      </c>
      <c r="D111" s="152" t="s">
        <v>147</v>
      </c>
      <c r="E111" s="153" t="s">
        <v>0</v>
      </c>
      <c r="F111" s="154">
        <v>8</v>
      </c>
      <c r="G111" s="155">
        <v>800</v>
      </c>
      <c r="H111" s="155"/>
      <c r="I111" s="156">
        <v>6</v>
      </c>
      <c r="J111" s="157">
        <v>0</v>
      </c>
      <c r="K111" s="45">
        <v>-10.625</v>
      </c>
      <c r="L111" s="12"/>
      <c r="M111" s="45">
        <v>-7.75</v>
      </c>
      <c r="N111" s="150">
        <v>0</v>
      </c>
      <c r="O111" s="151">
        <v>7</v>
      </c>
      <c r="P111" s="152" t="s">
        <v>139</v>
      </c>
      <c r="Q111" s="153" t="s">
        <v>2</v>
      </c>
      <c r="R111" s="154">
        <v>10</v>
      </c>
      <c r="S111" s="155"/>
      <c r="T111" s="155">
        <v>630</v>
      </c>
      <c r="U111" s="156">
        <v>8</v>
      </c>
      <c r="V111" s="157">
        <v>6</v>
      </c>
      <c r="W111" s="45">
        <v>7.75</v>
      </c>
    </row>
    <row r="112" spans="1:23" ht="16.5" customHeight="1">
      <c r="A112" s="45">
        <v>0.375</v>
      </c>
      <c r="B112" s="150">
        <v>4</v>
      </c>
      <c r="C112" s="151">
        <v>4</v>
      </c>
      <c r="D112" s="152" t="s">
        <v>138</v>
      </c>
      <c r="E112" s="153" t="s">
        <v>0</v>
      </c>
      <c r="F112" s="154">
        <v>8</v>
      </c>
      <c r="G112" s="155">
        <v>200</v>
      </c>
      <c r="H112" s="155"/>
      <c r="I112" s="156">
        <v>8</v>
      </c>
      <c r="J112" s="157">
        <v>2</v>
      </c>
      <c r="K112" s="45">
        <v>-0.375</v>
      </c>
      <c r="L112" s="12"/>
      <c r="M112" s="45">
        <v>8.5</v>
      </c>
      <c r="N112" s="150">
        <v>6</v>
      </c>
      <c r="O112" s="151">
        <v>3</v>
      </c>
      <c r="P112" s="158" t="s">
        <v>139</v>
      </c>
      <c r="Q112" s="153" t="s">
        <v>2</v>
      </c>
      <c r="R112" s="154">
        <v>6</v>
      </c>
      <c r="S112" s="155">
        <v>300</v>
      </c>
      <c r="T112" s="155"/>
      <c r="U112" s="156">
        <v>6</v>
      </c>
      <c r="V112" s="157">
        <v>0</v>
      </c>
      <c r="W112" s="45">
        <v>-8.5</v>
      </c>
    </row>
    <row r="113" spans="1:23" ht="16.5" customHeight="1">
      <c r="A113" s="45">
        <v>-2.125</v>
      </c>
      <c r="B113" s="150">
        <v>2</v>
      </c>
      <c r="C113" s="151">
        <v>2</v>
      </c>
      <c r="D113" s="152" t="s">
        <v>133</v>
      </c>
      <c r="E113" s="153" t="s">
        <v>2</v>
      </c>
      <c r="F113" s="154">
        <v>8</v>
      </c>
      <c r="G113" s="155">
        <v>100</v>
      </c>
      <c r="H113" s="155"/>
      <c r="I113" s="156">
        <v>3</v>
      </c>
      <c r="J113" s="157">
        <v>4</v>
      </c>
      <c r="K113" s="45">
        <v>2.125</v>
      </c>
      <c r="L113" s="12"/>
      <c r="M113" s="45">
        <v>5.375</v>
      </c>
      <c r="N113" s="150">
        <v>4</v>
      </c>
      <c r="O113" s="151">
        <v>5</v>
      </c>
      <c r="P113" s="152" t="s">
        <v>139</v>
      </c>
      <c r="Q113" s="153" t="s">
        <v>2</v>
      </c>
      <c r="R113" s="154">
        <v>8</v>
      </c>
      <c r="S113" s="155">
        <v>100</v>
      </c>
      <c r="T113" s="155"/>
      <c r="U113" s="156">
        <v>2</v>
      </c>
      <c r="V113" s="157">
        <v>2</v>
      </c>
      <c r="W113" s="45">
        <v>-5.375</v>
      </c>
    </row>
    <row r="114" spans="1:23" ht="16.5" customHeight="1">
      <c r="A114" s="45">
        <v>-5.375</v>
      </c>
      <c r="B114" s="150">
        <v>0</v>
      </c>
      <c r="C114" s="151">
        <v>7</v>
      </c>
      <c r="D114" s="152" t="s">
        <v>148</v>
      </c>
      <c r="E114" s="153" t="s">
        <v>56</v>
      </c>
      <c r="F114" s="154">
        <v>10</v>
      </c>
      <c r="G114" s="155"/>
      <c r="H114" s="155">
        <v>50</v>
      </c>
      <c r="I114" s="156">
        <v>1</v>
      </c>
      <c r="J114" s="157">
        <v>6</v>
      </c>
      <c r="K114" s="45">
        <v>5.375</v>
      </c>
      <c r="L114" s="12"/>
      <c r="M114" s="45">
        <v>-5.625</v>
      </c>
      <c r="N114" s="150">
        <v>2</v>
      </c>
      <c r="O114" s="151">
        <v>4</v>
      </c>
      <c r="P114" s="152" t="s">
        <v>149</v>
      </c>
      <c r="Q114" s="153" t="s">
        <v>56</v>
      </c>
      <c r="R114" s="154">
        <v>6</v>
      </c>
      <c r="S114" s="155"/>
      <c r="T114" s="155">
        <v>500</v>
      </c>
      <c r="U114" s="156">
        <v>1</v>
      </c>
      <c r="V114" s="157">
        <v>4</v>
      </c>
      <c r="W114" s="45">
        <v>5.625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335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353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336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274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337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354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338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355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346</v>
      </c>
      <c r="C123" s="92"/>
      <c r="D123" s="111"/>
      <c r="F123" s="93"/>
      <c r="G123" s="112" t="s">
        <v>3</v>
      </c>
      <c r="H123" s="121" t="s">
        <v>339</v>
      </c>
      <c r="I123" s="93"/>
      <c r="J123" s="97"/>
      <c r="K123" s="95"/>
      <c r="L123" s="96"/>
      <c r="M123" s="114" t="s">
        <v>3</v>
      </c>
      <c r="N123" s="120" t="s">
        <v>281</v>
      </c>
      <c r="O123" s="92"/>
      <c r="P123" s="111"/>
      <c r="R123" s="93"/>
      <c r="S123" s="112" t="s">
        <v>3</v>
      </c>
      <c r="T123" s="121" t="s">
        <v>356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347</v>
      </c>
      <c r="C124" s="98"/>
      <c r="D124" s="111"/>
      <c r="F124" s="99"/>
      <c r="G124" s="113" t="s">
        <v>4</v>
      </c>
      <c r="H124" s="121" t="s">
        <v>340</v>
      </c>
      <c r="I124" s="93"/>
      <c r="J124" s="97"/>
      <c r="K124" s="95"/>
      <c r="L124" s="96"/>
      <c r="M124" s="115" t="s">
        <v>4</v>
      </c>
      <c r="N124" s="120" t="s">
        <v>363</v>
      </c>
      <c r="O124" s="98"/>
      <c r="P124" s="111"/>
      <c r="R124" s="99"/>
      <c r="S124" s="113" t="s">
        <v>4</v>
      </c>
      <c r="T124" s="121" t="s">
        <v>357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348</v>
      </c>
      <c r="C125" s="92"/>
      <c r="D125" s="111"/>
      <c r="F125" s="99"/>
      <c r="G125" s="113" t="s">
        <v>5</v>
      </c>
      <c r="H125" s="121" t="s">
        <v>341</v>
      </c>
      <c r="I125" s="93"/>
      <c r="J125" s="93"/>
      <c r="K125" s="95"/>
      <c r="L125" s="96"/>
      <c r="M125" s="115" t="s">
        <v>5</v>
      </c>
      <c r="N125" s="120" t="s">
        <v>208</v>
      </c>
      <c r="O125" s="92"/>
      <c r="P125" s="111"/>
      <c r="R125" s="99"/>
      <c r="S125" s="113" t="s">
        <v>5</v>
      </c>
      <c r="T125" s="121" t="s">
        <v>358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349</v>
      </c>
      <c r="C126" s="98"/>
      <c r="D126" s="111"/>
      <c r="F126" s="93"/>
      <c r="G126" s="112" t="s">
        <v>6</v>
      </c>
      <c r="H126" s="121" t="s">
        <v>342</v>
      </c>
      <c r="I126" s="133"/>
      <c r="J126" s="134" t="s">
        <v>68</v>
      </c>
      <c r="K126" s="135"/>
      <c r="L126" s="96"/>
      <c r="M126" s="114" t="s">
        <v>6</v>
      </c>
      <c r="N126" s="120" t="s">
        <v>364</v>
      </c>
      <c r="O126" s="98"/>
      <c r="P126" s="111"/>
      <c r="R126" s="93"/>
      <c r="S126" s="112" t="s">
        <v>6</v>
      </c>
      <c r="T126" s="121" t="s">
        <v>359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62" t="s">
        <v>38</v>
      </c>
      <c r="G127" s="93"/>
      <c r="H127" s="117"/>
      <c r="I127" s="136" t="s">
        <v>1</v>
      </c>
      <c r="J127" s="161" t="s">
        <v>350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360</v>
      </c>
      <c r="S127" s="93"/>
      <c r="T127" s="117"/>
      <c r="U127" s="136" t="s">
        <v>1</v>
      </c>
      <c r="V127" s="161" t="s">
        <v>365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343</v>
      </c>
      <c r="G128" s="93"/>
      <c r="H128" s="94"/>
      <c r="I128" s="136" t="s">
        <v>56</v>
      </c>
      <c r="J128" s="144" t="s">
        <v>350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361</v>
      </c>
      <c r="S128" s="93"/>
      <c r="T128" s="94"/>
      <c r="U128" s="136" t="s">
        <v>56</v>
      </c>
      <c r="V128" s="144" t="s">
        <v>365</v>
      </c>
      <c r="W128" s="135"/>
    </row>
    <row r="129" spans="1:23" s="89" customFormat="1" ht="12.75" customHeight="1">
      <c r="A129" s="90"/>
      <c r="B129" s="132" t="s">
        <v>352</v>
      </c>
      <c r="C129" s="92"/>
      <c r="D129" s="111"/>
      <c r="E129" s="113" t="s">
        <v>5</v>
      </c>
      <c r="F129" s="119" t="s">
        <v>344</v>
      </c>
      <c r="G129" s="97"/>
      <c r="H129" s="94"/>
      <c r="I129" s="136" t="s">
        <v>0</v>
      </c>
      <c r="J129" s="144" t="s">
        <v>351</v>
      </c>
      <c r="K129" s="135"/>
      <c r="L129" s="96"/>
      <c r="M129" s="90"/>
      <c r="N129" s="132" t="s">
        <v>368</v>
      </c>
      <c r="O129" s="92"/>
      <c r="P129" s="111"/>
      <c r="Q129" s="113" t="s">
        <v>5</v>
      </c>
      <c r="R129" s="119" t="s">
        <v>362</v>
      </c>
      <c r="S129" s="97"/>
      <c r="T129" s="94"/>
      <c r="U129" s="136" t="s">
        <v>0</v>
      </c>
      <c r="V129" s="144" t="s">
        <v>366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345</v>
      </c>
      <c r="G130" s="101"/>
      <c r="H130" s="101"/>
      <c r="I130" s="137" t="s">
        <v>2</v>
      </c>
      <c r="J130" s="144" t="s">
        <v>351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166</v>
      </c>
      <c r="S130" s="101"/>
      <c r="T130" s="101"/>
      <c r="U130" s="137" t="s">
        <v>2</v>
      </c>
      <c r="V130" s="144" t="s">
        <v>367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3.75</v>
      </c>
      <c r="B134" s="150">
        <v>4</v>
      </c>
      <c r="C134" s="151">
        <v>7</v>
      </c>
      <c r="D134" s="152" t="s">
        <v>139</v>
      </c>
      <c r="E134" s="153" t="s">
        <v>56</v>
      </c>
      <c r="F134" s="154">
        <v>10</v>
      </c>
      <c r="G134" s="155">
        <v>430</v>
      </c>
      <c r="H134" s="155"/>
      <c r="I134" s="156">
        <v>8</v>
      </c>
      <c r="J134" s="157">
        <v>2</v>
      </c>
      <c r="K134" s="45">
        <v>-3.75</v>
      </c>
      <c r="L134" s="12"/>
      <c r="M134" s="45">
        <v>-8.125</v>
      </c>
      <c r="N134" s="150">
        <v>0</v>
      </c>
      <c r="O134" s="151">
        <v>7</v>
      </c>
      <c r="P134" s="152" t="s">
        <v>139</v>
      </c>
      <c r="Q134" s="153" t="s">
        <v>1</v>
      </c>
      <c r="R134" s="154">
        <v>6</v>
      </c>
      <c r="S134" s="155"/>
      <c r="T134" s="155">
        <v>300</v>
      </c>
      <c r="U134" s="156">
        <v>8</v>
      </c>
      <c r="V134" s="157">
        <v>6</v>
      </c>
      <c r="W134" s="45">
        <v>8.125</v>
      </c>
    </row>
    <row r="135" spans="1:23" ht="16.5" customHeight="1">
      <c r="A135" s="45">
        <v>-2.875</v>
      </c>
      <c r="B135" s="150">
        <v>2</v>
      </c>
      <c r="C135" s="151">
        <v>3</v>
      </c>
      <c r="D135" s="152" t="s">
        <v>150</v>
      </c>
      <c r="E135" s="153" t="s">
        <v>56</v>
      </c>
      <c r="F135" s="154">
        <v>9</v>
      </c>
      <c r="G135" s="155">
        <v>140</v>
      </c>
      <c r="H135" s="155"/>
      <c r="I135" s="156">
        <v>6</v>
      </c>
      <c r="J135" s="157">
        <v>4</v>
      </c>
      <c r="K135" s="45">
        <v>2.875</v>
      </c>
      <c r="L135" s="12"/>
      <c r="M135" s="45">
        <v>0.75</v>
      </c>
      <c r="N135" s="150">
        <v>3</v>
      </c>
      <c r="O135" s="151">
        <v>3</v>
      </c>
      <c r="P135" s="152" t="s">
        <v>132</v>
      </c>
      <c r="Q135" s="153" t="s">
        <v>56</v>
      </c>
      <c r="R135" s="154">
        <v>8</v>
      </c>
      <c r="S135" s="155">
        <v>110</v>
      </c>
      <c r="T135" s="155"/>
      <c r="U135" s="156">
        <v>6</v>
      </c>
      <c r="V135" s="157">
        <v>3</v>
      </c>
      <c r="W135" s="45">
        <v>-0.75</v>
      </c>
    </row>
    <row r="136" spans="1:23" ht="16.5" customHeight="1">
      <c r="A136" s="45">
        <v>4.375</v>
      </c>
      <c r="B136" s="150">
        <v>6</v>
      </c>
      <c r="C136" s="151">
        <v>5</v>
      </c>
      <c r="D136" s="152" t="s">
        <v>151</v>
      </c>
      <c r="E136" s="153" t="s">
        <v>1</v>
      </c>
      <c r="F136" s="154">
        <v>11</v>
      </c>
      <c r="G136" s="155">
        <v>450</v>
      </c>
      <c r="H136" s="155"/>
      <c r="I136" s="156">
        <v>2</v>
      </c>
      <c r="J136" s="157">
        <v>0</v>
      </c>
      <c r="K136" s="45">
        <v>-4.375</v>
      </c>
      <c r="L136" s="12"/>
      <c r="M136" s="45">
        <v>3.625</v>
      </c>
      <c r="N136" s="150">
        <v>6</v>
      </c>
      <c r="O136" s="151">
        <v>5</v>
      </c>
      <c r="P136" s="152" t="s">
        <v>133</v>
      </c>
      <c r="Q136" s="153" t="s">
        <v>0</v>
      </c>
      <c r="R136" s="154">
        <v>5</v>
      </c>
      <c r="S136" s="155">
        <v>200</v>
      </c>
      <c r="T136" s="155"/>
      <c r="U136" s="156">
        <v>2</v>
      </c>
      <c r="V136" s="157">
        <v>0</v>
      </c>
      <c r="W136" s="45">
        <v>-3.625</v>
      </c>
    </row>
    <row r="137" spans="1:23" ht="16.5" customHeight="1">
      <c r="A137" s="45">
        <v>-7</v>
      </c>
      <c r="B137" s="150">
        <v>0</v>
      </c>
      <c r="C137" s="151">
        <v>4</v>
      </c>
      <c r="D137" s="158" t="s">
        <v>139</v>
      </c>
      <c r="E137" s="153" t="s">
        <v>56</v>
      </c>
      <c r="F137" s="154">
        <v>8</v>
      </c>
      <c r="G137" s="155"/>
      <c r="H137" s="155">
        <v>50</v>
      </c>
      <c r="I137" s="156">
        <v>1</v>
      </c>
      <c r="J137" s="157">
        <v>6</v>
      </c>
      <c r="K137" s="45">
        <v>7</v>
      </c>
      <c r="L137" s="12"/>
      <c r="M137" s="45">
        <v>0.75</v>
      </c>
      <c r="N137" s="150">
        <v>3</v>
      </c>
      <c r="O137" s="151">
        <v>4</v>
      </c>
      <c r="P137" s="152" t="s">
        <v>132</v>
      </c>
      <c r="Q137" s="153" t="s">
        <v>56</v>
      </c>
      <c r="R137" s="154">
        <v>8</v>
      </c>
      <c r="S137" s="155">
        <v>110</v>
      </c>
      <c r="T137" s="155"/>
      <c r="U137" s="156">
        <v>1</v>
      </c>
      <c r="V137" s="157">
        <v>3</v>
      </c>
      <c r="W137" s="45">
        <v>-0.75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369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307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370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388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371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389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62" t="s">
        <v>372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390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370</v>
      </c>
      <c r="C146" s="92"/>
      <c r="D146" s="111"/>
      <c r="F146" s="93"/>
      <c r="G146" s="112" t="s">
        <v>3</v>
      </c>
      <c r="H146" s="121" t="s">
        <v>373</v>
      </c>
      <c r="I146" s="93"/>
      <c r="J146" s="97"/>
      <c r="K146" s="95"/>
      <c r="L146" s="96"/>
      <c r="M146" s="114" t="s">
        <v>3</v>
      </c>
      <c r="N146" s="120" t="s">
        <v>398</v>
      </c>
      <c r="O146" s="92"/>
      <c r="P146" s="111"/>
      <c r="R146" s="93"/>
      <c r="S146" s="112" t="s">
        <v>3</v>
      </c>
      <c r="T146" s="121" t="s">
        <v>292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380</v>
      </c>
      <c r="C147" s="98"/>
      <c r="D147" s="111"/>
      <c r="F147" s="99"/>
      <c r="G147" s="113" t="s">
        <v>4</v>
      </c>
      <c r="H147" s="160" t="s">
        <v>374</v>
      </c>
      <c r="I147" s="93"/>
      <c r="J147" s="97"/>
      <c r="K147" s="95"/>
      <c r="L147" s="96"/>
      <c r="M147" s="115" t="s">
        <v>4</v>
      </c>
      <c r="N147" s="120" t="s">
        <v>399</v>
      </c>
      <c r="O147" s="98"/>
      <c r="P147" s="111"/>
      <c r="R147" s="99"/>
      <c r="S147" s="113" t="s">
        <v>4</v>
      </c>
      <c r="T147" s="121" t="s">
        <v>391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381</v>
      </c>
      <c r="C148" s="92"/>
      <c r="D148" s="111"/>
      <c r="F148" s="99"/>
      <c r="G148" s="113" t="s">
        <v>5</v>
      </c>
      <c r="H148" s="121" t="s">
        <v>375</v>
      </c>
      <c r="I148" s="93"/>
      <c r="J148" s="93"/>
      <c r="K148" s="95"/>
      <c r="L148" s="96"/>
      <c r="M148" s="115" t="s">
        <v>5</v>
      </c>
      <c r="N148" s="120" t="s">
        <v>400</v>
      </c>
      <c r="O148" s="92"/>
      <c r="P148" s="111"/>
      <c r="R148" s="99"/>
      <c r="S148" s="113" t="s">
        <v>5</v>
      </c>
      <c r="T148" s="121" t="s">
        <v>392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382</v>
      </c>
      <c r="C149" s="98"/>
      <c r="D149" s="111"/>
      <c r="F149" s="93"/>
      <c r="G149" s="112" t="s">
        <v>6</v>
      </c>
      <c r="H149" s="121" t="s">
        <v>376</v>
      </c>
      <c r="I149" s="133"/>
      <c r="J149" s="134" t="s">
        <v>68</v>
      </c>
      <c r="K149" s="135"/>
      <c r="L149" s="96"/>
      <c r="M149" s="114" t="s">
        <v>6</v>
      </c>
      <c r="N149" s="163" t="s">
        <v>401</v>
      </c>
      <c r="O149" s="98"/>
      <c r="P149" s="111"/>
      <c r="R149" s="93"/>
      <c r="S149" s="112" t="s">
        <v>6</v>
      </c>
      <c r="T149" s="121" t="s">
        <v>393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62" t="s">
        <v>202</v>
      </c>
      <c r="G150" s="93"/>
      <c r="H150" s="117"/>
      <c r="I150" s="136" t="s">
        <v>1</v>
      </c>
      <c r="J150" s="161" t="s">
        <v>383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394</v>
      </c>
      <c r="S150" s="93"/>
      <c r="T150" s="117"/>
      <c r="U150" s="136" t="s">
        <v>1</v>
      </c>
      <c r="V150" s="161" t="s">
        <v>402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377</v>
      </c>
      <c r="G151" s="93"/>
      <c r="H151" s="94"/>
      <c r="I151" s="136" t="s">
        <v>56</v>
      </c>
      <c r="J151" s="144" t="s">
        <v>385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395</v>
      </c>
      <c r="S151" s="93"/>
      <c r="T151" s="94"/>
      <c r="U151" s="136" t="s">
        <v>56</v>
      </c>
      <c r="V151" s="144" t="s">
        <v>402</v>
      </c>
      <c r="W151" s="135"/>
    </row>
    <row r="152" spans="1:23" s="89" customFormat="1" ht="12.75" customHeight="1">
      <c r="A152" s="90"/>
      <c r="B152" s="132" t="s">
        <v>387</v>
      </c>
      <c r="C152" s="92"/>
      <c r="D152" s="111"/>
      <c r="E152" s="113" t="s">
        <v>5</v>
      </c>
      <c r="F152" s="119" t="s">
        <v>378</v>
      </c>
      <c r="G152" s="97"/>
      <c r="H152" s="94"/>
      <c r="I152" s="136" t="s">
        <v>0</v>
      </c>
      <c r="J152" s="144" t="s">
        <v>384</v>
      </c>
      <c r="K152" s="135"/>
      <c r="L152" s="96"/>
      <c r="M152" s="90"/>
      <c r="N152" s="132" t="s">
        <v>404</v>
      </c>
      <c r="O152" s="92"/>
      <c r="P152" s="111"/>
      <c r="Q152" s="113" t="s">
        <v>5</v>
      </c>
      <c r="R152" s="119" t="s">
        <v>396</v>
      </c>
      <c r="S152" s="97"/>
      <c r="T152" s="94"/>
      <c r="U152" s="136" t="s">
        <v>0</v>
      </c>
      <c r="V152" s="144" t="s">
        <v>403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379</v>
      </c>
      <c r="G153" s="101"/>
      <c r="H153" s="101"/>
      <c r="I153" s="137" t="s">
        <v>2</v>
      </c>
      <c r="J153" s="144" t="s">
        <v>386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397</v>
      </c>
      <c r="S153" s="101"/>
      <c r="T153" s="101"/>
      <c r="U153" s="137" t="s">
        <v>2</v>
      </c>
      <c r="V153" s="144" t="s">
        <v>403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0</v>
      </c>
      <c r="B157" s="150">
        <v>3</v>
      </c>
      <c r="C157" s="151">
        <v>1</v>
      </c>
      <c r="D157" s="152" t="s">
        <v>140</v>
      </c>
      <c r="E157" s="153" t="s">
        <v>2</v>
      </c>
      <c r="F157" s="154">
        <v>12</v>
      </c>
      <c r="G157" s="155"/>
      <c r="H157" s="155">
        <v>680</v>
      </c>
      <c r="I157" s="156">
        <v>8</v>
      </c>
      <c r="J157" s="157">
        <v>3</v>
      </c>
      <c r="K157" s="45">
        <v>0</v>
      </c>
      <c r="L157" s="12"/>
      <c r="M157" s="45">
        <v>2.375</v>
      </c>
      <c r="N157" s="150">
        <v>4</v>
      </c>
      <c r="O157" s="151">
        <v>1</v>
      </c>
      <c r="P157" s="152" t="s">
        <v>139</v>
      </c>
      <c r="Q157" s="153" t="s">
        <v>56</v>
      </c>
      <c r="R157" s="154">
        <v>9</v>
      </c>
      <c r="S157" s="155">
        <v>400</v>
      </c>
      <c r="T157" s="155"/>
      <c r="U157" s="156">
        <v>8</v>
      </c>
      <c r="V157" s="157">
        <v>2</v>
      </c>
      <c r="W157" s="45">
        <v>-2.375</v>
      </c>
    </row>
    <row r="158" spans="1:23" ht="16.5" customHeight="1">
      <c r="A158" s="45">
        <v>0</v>
      </c>
      <c r="B158" s="150">
        <v>3</v>
      </c>
      <c r="C158" s="151">
        <v>4</v>
      </c>
      <c r="D158" s="152" t="s">
        <v>140</v>
      </c>
      <c r="E158" s="153" t="s">
        <v>2</v>
      </c>
      <c r="F158" s="154">
        <v>12</v>
      </c>
      <c r="G158" s="155"/>
      <c r="H158" s="155">
        <v>680</v>
      </c>
      <c r="I158" s="156">
        <v>7</v>
      </c>
      <c r="J158" s="157">
        <v>3</v>
      </c>
      <c r="K158" s="45">
        <v>0</v>
      </c>
      <c r="L158" s="12"/>
      <c r="M158" s="45">
        <v>-4.125</v>
      </c>
      <c r="N158" s="150">
        <v>1</v>
      </c>
      <c r="O158" s="151">
        <v>4</v>
      </c>
      <c r="P158" s="152" t="s">
        <v>133</v>
      </c>
      <c r="Q158" s="153" t="s">
        <v>1</v>
      </c>
      <c r="R158" s="154">
        <v>10</v>
      </c>
      <c r="S158" s="155">
        <v>130</v>
      </c>
      <c r="T158" s="155"/>
      <c r="U158" s="156">
        <v>7</v>
      </c>
      <c r="V158" s="157">
        <v>5</v>
      </c>
      <c r="W158" s="45">
        <v>4.125</v>
      </c>
    </row>
    <row r="159" spans="1:23" ht="16.5" customHeight="1">
      <c r="A159" s="45">
        <v>0</v>
      </c>
      <c r="B159" s="150">
        <v>3</v>
      </c>
      <c r="C159" s="151">
        <v>2</v>
      </c>
      <c r="D159" s="152" t="s">
        <v>140</v>
      </c>
      <c r="E159" s="153" t="s">
        <v>2</v>
      </c>
      <c r="F159" s="154">
        <v>12</v>
      </c>
      <c r="G159" s="155"/>
      <c r="H159" s="155">
        <v>680</v>
      </c>
      <c r="I159" s="156">
        <v>6</v>
      </c>
      <c r="J159" s="157">
        <v>3</v>
      </c>
      <c r="K159" s="45">
        <v>0</v>
      </c>
      <c r="L159" s="12"/>
      <c r="M159" s="45">
        <v>9.375</v>
      </c>
      <c r="N159" s="150">
        <v>6</v>
      </c>
      <c r="O159" s="151">
        <v>2</v>
      </c>
      <c r="P159" s="152" t="s">
        <v>144</v>
      </c>
      <c r="Q159" s="153" t="s">
        <v>0</v>
      </c>
      <c r="R159" s="154">
        <v>7</v>
      </c>
      <c r="S159" s="155">
        <v>800</v>
      </c>
      <c r="T159" s="155"/>
      <c r="U159" s="156">
        <v>6</v>
      </c>
      <c r="V159" s="157">
        <v>0</v>
      </c>
      <c r="W159" s="45">
        <v>-9.375</v>
      </c>
    </row>
    <row r="160" spans="1:23" ht="16.5" customHeight="1">
      <c r="A160" s="45">
        <v>0</v>
      </c>
      <c r="B160" s="150">
        <v>3</v>
      </c>
      <c r="C160" s="151">
        <v>3</v>
      </c>
      <c r="D160" s="152" t="s">
        <v>140</v>
      </c>
      <c r="E160" s="153" t="s">
        <v>2</v>
      </c>
      <c r="F160" s="154">
        <v>12</v>
      </c>
      <c r="G160" s="155"/>
      <c r="H160" s="155">
        <v>680</v>
      </c>
      <c r="I160" s="156">
        <v>5</v>
      </c>
      <c r="J160" s="157">
        <v>3</v>
      </c>
      <c r="K160" s="45">
        <v>0</v>
      </c>
      <c r="L160" s="12"/>
      <c r="M160" s="45">
        <v>-4.125</v>
      </c>
      <c r="N160" s="150">
        <v>1</v>
      </c>
      <c r="O160" s="151">
        <v>3</v>
      </c>
      <c r="P160" s="152" t="s">
        <v>133</v>
      </c>
      <c r="Q160" s="153" t="s">
        <v>1</v>
      </c>
      <c r="R160" s="154">
        <v>10</v>
      </c>
      <c r="S160" s="155">
        <v>130</v>
      </c>
      <c r="T160" s="155"/>
      <c r="U160" s="156">
        <v>5</v>
      </c>
      <c r="V160" s="157">
        <v>5</v>
      </c>
      <c r="W160" s="45">
        <v>4.125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62" t="s">
        <v>405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419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406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420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407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337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353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279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413</v>
      </c>
      <c r="C169" s="92"/>
      <c r="D169" s="111"/>
      <c r="F169" s="93"/>
      <c r="G169" s="112" t="s">
        <v>3</v>
      </c>
      <c r="H169" s="121" t="s">
        <v>408</v>
      </c>
      <c r="I169" s="93"/>
      <c r="J169" s="97"/>
      <c r="K169" s="95"/>
      <c r="L169" s="96"/>
      <c r="M169" s="114" t="s">
        <v>3</v>
      </c>
      <c r="N169" s="120" t="s">
        <v>197</v>
      </c>
      <c r="O169" s="92"/>
      <c r="P169" s="111"/>
      <c r="R169" s="93"/>
      <c r="S169" s="112" t="s">
        <v>3</v>
      </c>
      <c r="T169" s="121" t="s">
        <v>291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414</v>
      </c>
      <c r="C170" s="98"/>
      <c r="D170" s="111"/>
      <c r="F170" s="99"/>
      <c r="G170" s="113" t="s">
        <v>4</v>
      </c>
      <c r="H170" s="121" t="s">
        <v>375</v>
      </c>
      <c r="I170" s="93"/>
      <c r="J170" s="97"/>
      <c r="K170" s="95"/>
      <c r="L170" s="96"/>
      <c r="M170" s="115" t="s">
        <v>4</v>
      </c>
      <c r="N170" s="120" t="s">
        <v>427</v>
      </c>
      <c r="O170" s="98"/>
      <c r="P170" s="111"/>
      <c r="R170" s="99"/>
      <c r="S170" s="113" t="s">
        <v>4</v>
      </c>
      <c r="T170" s="121" t="s">
        <v>421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415</v>
      </c>
      <c r="C171" s="92"/>
      <c r="D171" s="111"/>
      <c r="F171" s="99"/>
      <c r="G171" s="113" t="s">
        <v>5</v>
      </c>
      <c r="H171" s="121" t="s">
        <v>409</v>
      </c>
      <c r="I171" s="93"/>
      <c r="J171" s="93"/>
      <c r="K171" s="95"/>
      <c r="L171" s="96"/>
      <c r="M171" s="115" t="s">
        <v>5</v>
      </c>
      <c r="N171" s="120" t="s">
        <v>428</v>
      </c>
      <c r="O171" s="92"/>
      <c r="P171" s="111"/>
      <c r="R171" s="99"/>
      <c r="S171" s="113" t="s">
        <v>5</v>
      </c>
      <c r="T171" s="121" t="s">
        <v>422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235</v>
      </c>
      <c r="C172" s="98"/>
      <c r="D172" s="111"/>
      <c r="F172" s="93"/>
      <c r="G172" s="112" t="s">
        <v>6</v>
      </c>
      <c r="H172" s="121" t="s">
        <v>410</v>
      </c>
      <c r="I172" s="133"/>
      <c r="J172" s="134" t="s">
        <v>68</v>
      </c>
      <c r="K172" s="135"/>
      <c r="L172" s="96"/>
      <c r="M172" s="114" t="s">
        <v>6</v>
      </c>
      <c r="N172" s="120" t="s">
        <v>429</v>
      </c>
      <c r="O172" s="98"/>
      <c r="P172" s="111"/>
      <c r="R172" s="93"/>
      <c r="S172" s="112" t="s">
        <v>6</v>
      </c>
      <c r="T172" s="121" t="s">
        <v>423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373</v>
      </c>
      <c r="G173" s="93"/>
      <c r="H173" s="117"/>
      <c r="I173" s="136" t="s">
        <v>1</v>
      </c>
      <c r="J173" s="161" t="s">
        <v>416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424</v>
      </c>
      <c r="S173" s="93"/>
      <c r="T173" s="117"/>
      <c r="U173" s="136" t="s">
        <v>1</v>
      </c>
      <c r="V173" s="161" t="s">
        <v>430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294</v>
      </c>
      <c r="G174" s="93"/>
      <c r="H174" s="94"/>
      <c r="I174" s="136" t="s">
        <v>56</v>
      </c>
      <c r="J174" s="144" t="s">
        <v>416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377</v>
      </c>
      <c r="S174" s="93"/>
      <c r="T174" s="94"/>
      <c r="U174" s="136" t="s">
        <v>56</v>
      </c>
      <c r="V174" s="144" t="s">
        <v>432</v>
      </c>
      <c r="W174" s="135"/>
    </row>
    <row r="175" spans="1:23" s="89" customFormat="1" ht="12.75" customHeight="1">
      <c r="A175" s="90"/>
      <c r="B175" s="132" t="s">
        <v>418</v>
      </c>
      <c r="C175" s="92"/>
      <c r="D175" s="111"/>
      <c r="E175" s="113" t="s">
        <v>5</v>
      </c>
      <c r="F175" s="119" t="s">
        <v>411</v>
      </c>
      <c r="G175" s="97"/>
      <c r="H175" s="94"/>
      <c r="I175" s="136" t="s">
        <v>0</v>
      </c>
      <c r="J175" s="144" t="s">
        <v>417</v>
      </c>
      <c r="K175" s="135"/>
      <c r="L175" s="96"/>
      <c r="M175" s="90"/>
      <c r="N175" s="132" t="s">
        <v>433</v>
      </c>
      <c r="O175" s="92"/>
      <c r="P175" s="111"/>
      <c r="Q175" s="113" t="s">
        <v>5</v>
      </c>
      <c r="R175" s="119" t="s">
        <v>425</v>
      </c>
      <c r="S175" s="97"/>
      <c r="T175" s="94"/>
      <c r="U175" s="136" t="s">
        <v>0</v>
      </c>
      <c r="V175" s="144" t="s">
        <v>431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412</v>
      </c>
      <c r="G176" s="101"/>
      <c r="H176" s="101"/>
      <c r="I176" s="137" t="s">
        <v>2</v>
      </c>
      <c r="J176" s="144" t="s">
        <v>417</v>
      </c>
      <c r="K176" s="138"/>
      <c r="L176" s="102"/>
      <c r="M176" s="100"/>
      <c r="N176" s="101"/>
      <c r="O176" s="101"/>
      <c r="P176" s="111"/>
      <c r="Q176" s="112" t="s">
        <v>6</v>
      </c>
      <c r="R176" s="163" t="s">
        <v>426</v>
      </c>
      <c r="S176" s="101"/>
      <c r="T176" s="101"/>
      <c r="U176" s="137" t="s">
        <v>2</v>
      </c>
      <c r="V176" s="144" t="s">
        <v>431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-3</v>
      </c>
      <c r="B180" s="150">
        <v>0</v>
      </c>
      <c r="C180" s="151">
        <v>1</v>
      </c>
      <c r="D180" s="152" t="s">
        <v>132</v>
      </c>
      <c r="E180" s="153" t="s">
        <v>1</v>
      </c>
      <c r="F180" s="154">
        <v>7</v>
      </c>
      <c r="G180" s="155"/>
      <c r="H180" s="155">
        <v>100</v>
      </c>
      <c r="I180" s="156">
        <v>8</v>
      </c>
      <c r="J180" s="157">
        <v>6</v>
      </c>
      <c r="K180" s="45">
        <v>3</v>
      </c>
      <c r="L180" s="12"/>
      <c r="M180" s="45">
        <v>2.5</v>
      </c>
      <c r="N180" s="150">
        <v>5</v>
      </c>
      <c r="O180" s="151">
        <v>3</v>
      </c>
      <c r="P180" s="152" t="s">
        <v>132</v>
      </c>
      <c r="Q180" s="153" t="s">
        <v>1</v>
      </c>
      <c r="R180" s="154">
        <v>9</v>
      </c>
      <c r="S180" s="155">
        <v>140</v>
      </c>
      <c r="T180" s="155"/>
      <c r="U180" s="156">
        <v>8</v>
      </c>
      <c r="V180" s="157">
        <v>1</v>
      </c>
      <c r="W180" s="45">
        <v>-2.5</v>
      </c>
    </row>
    <row r="181" spans="1:23" ht="16.5" customHeight="1">
      <c r="A181" s="45">
        <v>-2.625</v>
      </c>
      <c r="B181" s="150">
        <v>2</v>
      </c>
      <c r="C181" s="151">
        <v>4</v>
      </c>
      <c r="D181" s="152" t="s">
        <v>152</v>
      </c>
      <c r="E181" s="153" t="s">
        <v>0</v>
      </c>
      <c r="F181" s="154">
        <v>8</v>
      </c>
      <c r="G181" s="155"/>
      <c r="H181" s="155">
        <v>90</v>
      </c>
      <c r="I181" s="156">
        <v>7</v>
      </c>
      <c r="J181" s="157">
        <v>4</v>
      </c>
      <c r="K181" s="45">
        <v>2.625</v>
      </c>
      <c r="L181" s="12"/>
      <c r="M181" s="45">
        <v>-2.5</v>
      </c>
      <c r="N181" s="150">
        <v>1</v>
      </c>
      <c r="O181" s="151">
        <v>5</v>
      </c>
      <c r="P181" s="152" t="s">
        <v>138</v>
      </c>
      <c r="Q181" s="153" t="s">
        <v>1</v>
      </c>
      <c r="R181" s="154">
        <v>9</v>
      </c>
      <c r="S181" s="155"/>
      <c r="T181" s="155">
        <v>50</v>
      </c>
      <c r="U181" s="156">
        <v>1</v>
      </c>
      <c r="V181" s="157">
        <v>5</v>
      </c>
      <c r="W181" s="45">
        <v>2.5</v>
      </c>
    </row>
    <row r="182" spans="1:23" ht="16.5" customHeight="1">
      <c r="A182" s="45">
        <v>3.375</v>
      </c>
      <c r="B182" s="150">
        <v>6</v>
      </c>
      <c r="C182" s="151">
        <v>2</v>
      </c>
      <c r="D182" s="152" t="s">
        <v>135</v>
      </c>
      <c r="E182" s="153" t="s">
        <v>1</v>
      </c>
      <c r="F182" s="154">
        <v>9</v>
      </c>
      <c r="G182" s="155">
        <v>150</v>
      </c>
      <c r="H182" s="155"/>
      <c r="I182" s="156">
        <v>6</v>
      </c>
      <c r="J182" s="157">
        <v>0</v>
      </c>
      <c r="K182" s="45">
        <v>-3.375</v>
      </c>
      <c r="L182" s="12"/>
      <c r="M182" s="45">
        <v>2.5</v>
      </c>
      <c r="N182" s="150">
        <v>5</v>
      </c>
      <c r="O182" s="151">
        <v>6</v>
      </c>
      <c r="P182" s="152" t="s">
        <v>153</v>
      </c>
      <c r="Q182" s="153" t="s">
        <v>1</v>
      </c>
      <c r="R182" s="154">
        <v>9</v>
      </c>
      <c r="S182" s="155">
        <v>140</v>
      </c>
      <c r="T182" s="155"/>
      <c r="U182" s="156">
        <v>7</v>
      </c>
      <c r="V182" s="157">
        <v>1</v>
      </c>
      <c r="W182" s="45">
        <v>-2.5</v>
      </c>
    </row>
    <row r="183" spans="1:23" ht="16.5" customHeight="1">
      <c r="A183" s="45">
        <v>2.5</v>
      </c>
      <c r="B183" s="150">
        <v>4</v>
      </c>
      <c r="C183" s="151">
        <v>3</v>
      </c>
      <c r="D183" s="158" t="s">
        <v>135</v>
      </c>
      <c r="E183" s="153" t="s">
        <v>1</v>
      </c>
      <c r="F183" s="154">
        <v>8</v>
      </c>
      <c r="G183" s="155">
        <v>120</v>
      </c>
      <c r="H183" s="155"/>
      <c r="I183" s="156">
        <v>5</v>
      </c>
      <c r="J183" s="157">
        <v>2</v>
      </c>
      <c r="K183" s="45">
        <v>-2.5</v>
      </c>
      <c r="L183" s="12"/>
      <c r="M183" s="45">
        <v>-2.5</v>
      </c>
      <c r="N183" s="150">
        <v>1</v>
      </c>
      <c r="O183" s="151">
        <v>4</v>
      </c>
      <c r="P183" s="152" t="s">
        <v>153</v>
      </c>
      <c r="Q183" s="153" t="s">
        <v>1</v>
      </c>
      <c r="R183" s="154">
        <v>8</v>
      </c>
      <c r="S183" s="155"/>
      <c r="T183" s="155">
        <v>50</v>
      </c>
      <c r="U183" s="156">
        <v>2</v>
      </c>
      <c r="V183" s="157">
        <v>5</v>
      </c>
      <c r="W183" s="45">
        <v>2.5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345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173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434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449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348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450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435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451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442</v>
      </c>
      <c r="C192" s="92"/>
      <c r="D192" s="111"/>
      <c r="F192" s="93"/>
      <c r="G192" s="112" t="s">
        <v>3</v>
      </c>
      <c r="H192" s="121" t="s">
        <v>436</v>
      </c>
      <c r="I192" s="93"/>
      <c r="J192" s="97"/>
      <c r="K192" s="95"/>
      <c r="L192" s="96"/>
      <c r="M192" s="114" t="s">
        <v>3</v>
      </c>
      <c r="N192" s="120" t="s">
        <v>455</v>
      </c>
      <c r="O192" s="92"/>
      <c r="P192" s="111"/>
      <c r="R192" s="93"/>
      <c r="S192" s="112" t="s">
        <v>3</v>
      </c>
      <c r="T192" s="121" t="s">
        <v>452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322</v>
      </c>
      <c r="C193" s="98"/>
      <c r="D193" s="111"/>
      <c r="F193" s="99"/>
      <c r="G193" s="113" t="s">
        <v>4</v>
      </c>
      <c r="H193" s="121" t="s">
        <v>437</v>
      </c>
      <c r="I193" s="93"/>
      <c r="J193" s="97"/>
      <c r="K193" s="95"/>
      <c r="L193" s="96"/>
      <c r="M193" s="115" t="s">
        <v>4</v>
      </c>
      <c r="N193" s="163" t="s">
        <v>456</v>
      </c>
      <c r="O193" s="98"/>
      <c r="P193" s="111"/>
      <c r="R193" s="99"/>
      <c r="S193" s="113" t="s">
        <v>4</v>
      </c>
      <c r="T193" s="121" t="s">
        <v>453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443</v>
      </c>
      <c r="C194" s="92"/>
      <c r="D194" s="111"/>
      <c r="F194" s="99"/>
      <c r="G194" s="113" t="s">
        <v>5</v>
      </c>
      <c r="H194" s="121" t="s">
        <v>337</v>
      </c>
      <c r="I194" s="93"/>
      <c r="J194" s="93"/>
      <c r="K194" s="95"/>
      <c r="L194" s="96"/>
      <c r="M194" s="115" t="s">
        <v>5</v>
      </c>
      <c r="N194" s="120" t="s">
        <v>373</v>
      </c>
      <c r="O194" s="92"/>
      <c r="P194" s="111"/>
      <c r="R194" s="99"/>
      <c r="S194" s="113" t="s">
        <v>5</v>
      </c>
      <c r="T194" s="121" t="s">
        <v>173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444</v>
      </c>
      <c r="C195" s="98"/>
      <c r="D195" s="111"/>
      <c r="F195" s="93"/>
      <c r="G195" s="112" t="s">
        <v>6</v>
      </c>
      <c r="H195" s="121" t="s">
        <v>15</v>
      </c>
      <c r="I195" s="133"/>
      <c r="J195" s="134" t="s">
        <v>68</v>
      </c>
      <c r="K195" s="135"/>
      <c r="L195" s="96"/>
      <c r="M195" s="114" t="s">
        <v>6</v>
      </c>
      <c r="N195" s="120" t="s">
        <v>457</v>
      </c>
      <c r="O195" s="98"/>
      <c r="P195" s="111"/>
      <c r="R195" s="93"/>
      <c r="S195" s="112" t="s">
        <v>6</v>
      </c>
      <c r="T195" s="121" t="s">
        <v>160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438</v>
      </c>
      <c r="G196" s="93"/>
      <c r="H196" s="117"/>
      <c r="I196" s="136" t="s">
        <v>1</v>
      </c>
      <c r="J196" s="161" t="s">
        <v>445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412</v>
      </c>
      <c r="S196" s="93"/>
      <c r="T196" s="117"/>
      <c r="U196" s="136" t="s">
        <v>1</v>
      </c>
      <c r="V196" s="161" t="s">
        <v>458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62" t="s">
        <v>439</v>
      </c>
      <c r="G197" s="93"/>
      <c r="H197" s="94"/>
      <c r="I197" s="136" t="s">
        <v>56</v>
      </c>
      <c r="J197" s="144" t="s">
        <v>447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332</v>
      </c>
      <c r="S197" s="93"/>
      <c r="T197" s="94"/>
      <c r="U197" s="136" t="s">
        <v>56</v>
      </c>
      <c r="V197" s="144" t="s">
        <v>458</v>
      </c>
      <c r="W197" s="135"/>
    </row>
    <row r="198" spans="1:23" s="89" customFormat="1" ht="12.75" customHeight="1">
      <c r="A198" s="90"/>
      <c r="B198" s="132" t="s">
        <v>448</v>
      </c>
      <c r="C198" s="92"/>
      <c r="D198" s="111"/>
      <c r="E198" s="113" t="s">
        <v>5</v>
      </c>
      <c r="F198" s="119" t="s">
        <v>440</v>
      </c>
      <c r="G198" s="97"/>
      <c r="H198" s="94"/>
      <c r="I198" s="136" t="s">
        <v>0</v>
      </c>
      <c r="J198" s="144" t="s">
        <v>446</v>
      </c>
      <c r="K198" s="135"/>
      <c r="L198" s="96"/>
      <c r="M198" s="90"/>
      <c r="N198" s="132" t="s">
        <v>461</v>
      </c>
      <c r="O198" s="92"/>
      <c r="P198" s="111"/>
      <c r="Q198" s="113" t="s">
        <v>5</v>
      </c>
      <c r="R198" s="162" t="s">
        <v>269</v>
      </c>
      <c r="S198" s="97"/>
      <c r="T198" s="94"/>
      <c r="U198" s="136" t="s">
        <v>0</v>
      </c>
      <c r="V198" s="144" t="s">
        <v>459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441</v>
      </c>
      <c r="G199" s="101"/>
      <c r="H199" s="101"/>
      <c r="I199" s="137" t="s">
        <v>2</v>
      </c>
      <c r="J199" s="144" t="s">
        <v>446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454</v>
      </c>
      <c r="S199" s="101"/>
      <c r="T199" s="101"/>
      <c r="U199" s="137" t="s">
        <v>2</v>
      </c>
      <c r="V199" s="144" t="s">
        <v>460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-5.125</v>
      </c>
      <c r="B203" s="150">
        <v>1</v>
      </c>
      <c r="C203" s="151">
        <v>3</v>
      </c>
      <c r="D203" s="152" t="s">
        <v>138</v>
      </c>
      <c r="E203" s="153" t="s">
        <v>0</v>
      </c>
      <c r="F203" s="154">
        <v>10</v>
      </c>
      <c r="G203" s="155"/>
      <c r="H203" s="155">
        <v>420</v>
      </c>
      <c r="I203" s="156">
        <v>8</v>
      </c>
      <c r="J203" s="157">
        <v>5</v>
      </c>
      <c r="K203" s="45">
        <v>5.125</v>
      </c>
      <c r="L203" s="12"/>
      <c r="M203" s="45">
        <v>-11.75</v>
      </c>
      <c r="N203" s="150">
        <v>0</v>
      </c>
      <c r="O203" s="151">
        <v>3</v>
      </c>
      <c r="P203" s="152" t="s">
        <v>154</v>
      </c>
      <c r="Q203" s="153" t="s">
        <v>1</v>
      </c>
      <c r="R203" s="154">
        <v>10</v>
      </c>
      <c r="S203" s="155"/>
      <c r="T203" s="155">
        <v>200</v>
      </c>
      <c r="U203" s="156">
        <v>8</v>
      </c>
      <c r="V203" s="157">
        <v>6</v>
      </c>
      <c r="W203" s="45">
        <v>11.75</v>
      </c>
    </row>
    <row r="204" spans="1:23" ht="16.5" customHeight="1">
      <c r="A204" s="45">
        <v>-5.125</v>
      </c>
      <c r="B204" s="150">
        <v>1</v>
      </c>
      <c r="C204" s="151">
        <v>5</v>
      </c>
      <c r="D204" s="152" t="s">
        <v>138</v>
      </c>
      <c r="E204" s="153" t="s">
        <v>0</v>
      </c>
      <c r="F204" s="154">
        <v>10</v>
      </c>
      <c r="G204" s="155"/>
      <c r="H204" s="155">
        <v>420</v>
      </c>
      <c r="I204" s="156">
        <v>1</v>
      </c>
      <c r="J204" s="157">
        <v>5</v>
      </c>
      <c r="K204" s="45">
        <v>5.125</v>
      </c>
      <c r="L204" s="12"/>
      <c r="M204" s="45">
        <v>9.875</v>
      </c>
      <c r="N204" s="150">
        <v>6</v>
      </c>
      <c r="O204" s="151">
        <v>5</v>
      </c>
      <c r="P204" s="152" t="s">
        <v>155</v>
      </c>
      <c r="Q204" s="153" t="s">
        <v>0</v>
      </c>
      <c r="R204" s="154">
        <v>6</v>
      </c>
      <c r="S204" s="155">
        <v>1100</v>
      </c>
      <c r="T204" s="155"/>
      <c r="U204" s="156">
        <v>1</v>
      </c>
      <c r="V204" s="157">
        <v>0</v>
      </c>
      <c r="W204" s="45">
        <v>-9.875</v>
      </c>
    </row>
    <row r="205" spans="1:23" ht="16.5" customHeight="1">
      <c r="A205" s="45">
        <v>6.25</v>
      </c>
      <c r="B205" s="150">
        <v>6</v>
      </c>
      <c r="C205" s="151">
        <v>6</v>
      </c>
      <c r="D205" s="152" t="s">
        <v>153</v>
      </c>
      <c r="E205" s="153" t="s">
        <v>0</v>
      </c>
      <c r="F205" s="154">
        <v>7</v>
      </c>
      <c r="G205" s="155">
        <v>100</v>
      </c>
      <c r="H205" s="155"/>
      <c r="I205" s="156">
        <v>7</v>
      </c>
      <c r="J205" s="157">
        <v>0</v>
      </c>
      <c r="K205" s="45">
        <v>-6.25</v>
      </c>
      <c r="L205" s="12"/>
      <c r="M205" s="45">
        <v>-0.5</v>
      </c>
      <c r="N205" s="150">
        <v>2</v>
      </c>
      <c r="O205" s="151">
        <v>6</v>
      </c>
      <c r="P205" s="152" t="s">
        <v>143</v>
      </c>
      <c r="Q205" s="153" t="s">
        <v>1</v>
      </c>
      <c r="R205" s="154">
        <v>11</v>
      </c>
      <c r="S205" s="155">
        <v>600</v>
      </c>
      <c r="T205" s="155"/>
      <c r="U205" s="156">
        <v>7</v>
      </c>
      <c r="V205" s="157">
        <v>4</v>
      </c>
      <c r="W205" s="45">
        <v>0.5</v>
      </c>
    </row>
    <row r="206" spans="1:23" ht="16.5" customHeight="1">
      <c r="A206" s="45">
        <v>4.75</v>
      </c>
      <c r="B206" s="150">
        <v>4</v>
      </c>
      <c r="C206" s="151">
        <v>4</v>
      </c>
      <c r="D206" s="152" t="s">
        <v>138</v>
      </c>
      <c r="E206" s="153" t="s">
        <v>2</v>
      </c>
      <c r="F206" s="154">
        <v>9</v>
      </c>
      <c r="G206" s="155">
        <v>50</v>
      </c>
      <c r="H206" s="155"/>
      <c r="I206" s="156">
        <v>2</v>
      </c>
      <c r="J206" s="157">
        <v>2</v>
      </c>
      <c r="K206" s="45">
        <v>-4.75</v>
      </c>
      <c r="L206" s="12"/>
      <c r="M206" s="45">
        <v>1.125</v>
      </c>
      <c r="N206" s="150">
        <v>4</v>
      </c>
      <c r="O206" s="151">
        <v>4</v>
      </c>
      <c r="P206" s="158" t="s">
        <v>156</v>
      </c>
      <c r="Q206" s="153" t="s">
        <v>56</v>
      </c>
      <c r="R206" s="154">
        <v>11</v>
      </c>
      <c r="S206" s="155">
        <v>660</v>
      </c>
      <c r="T206" s="155"/>
      <c r="U206" s="156">
        <v>2</v>
      </c>
      <c r="V206" s="157">
        <v>2</v>
      </c>
      <c r="W206" s="45">
        <v>-1.125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462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397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209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235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463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476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464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477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306</v>
      </c>
      <c r="C215" s="92"/>
      <c r="D215" s="111"/>
      <c r="F215" s="93"/>
      <c r="G215" s="112" t="s">
        <v>3</v>
      </c>
      <c r="H215" s="121" t="s">
        <v>465</v>
      </c>
      <c r="I215" s="93"/>
      <c r="J215" s="97"/>
      <c r="K215" s="95"/>
      <c r="L215" s="96"/>
      <c r="M215" s="114" t="s">
        <v>3</v>
      </c>
      <c r="N215" s="120" t="s">
        <v>484</v>
      </c>
      <c r="O215" s="92"/>
      <c r="P215" s="111"/>
      <c r="R215" s="93"/>
      <c r="S215" s="112" t="s">
        <v>3</v>
      </c>
      <c r="T215" s="121" t="s">
        <v>478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471</v>
      </c>
      <c r="C216" s="98"/>
      <c r="D216" s="111"/>
      <c r="F216" s="99"/>
      <c r="G216" s="113" t="s">
        <v>4</v>
      </c>
      <c r="H216" s="121" t="s">
        <v>466</v>
      </c>
      <c r="I216" s="93"/>
      <c r="J216" s="97"/>
      <c r="K216" s="95"/>
      <c r="L216" s="96"/>
      <c r="M216" s="115" t="s">
        <v>4</v>
      </c>
      <c r="N216" s="120" t="s">
        <v>485</v>
      </c>
      <c r="O216" s="98"/>
      <c r="P216" s="111"/>
      <c r="R216" s="99"/>
      <c r="S216" s="113" t="s">
        <v>4</v>
      </c>
      <c r="T216" s="121" t="s">
        <v>479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472</v>
      </c>
      <c r="C217" s="92"/>
      <c r="D217" s="111"/>
      <c r="F217" s="99"/>
      <c r="G217" s="113" t="s">
        <v>5</v>
      </c>
      <c r="H217" s="121" t="s">
        <v>467</v>
      </c>
      <c r="I217" s="93"/>
      <c r="J217" s="93"/>
      <c r="K217" s="95"/>
      <c r="L217" s="96"/>
      <c r="M217" s="115" t="s">
        <v>5</v>
      </c>
      <c r="N217" s="120" t="s">
        <v>486</v>
      </c>
      <c r="O217" s="92"/>
      <c r="P217" s="111"/>
      <c r="R217" s="99"/>
      <c r="S217" s="113" t="s">
        <v>5</v>
      </c>
      <c r="T217" s="121" t="s">
        <v>480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299</v>
      </c>
      <c r="C218" s="98"/>
      <c r="D218" s="111"/>
      <c r="F218" s="93"/>
      <c r="G218" s="112" t="s">
        <v>6</v>
      </c>
      <c r="H218" s="121" t="s">
        <v>468</v>
      </c>
      <c r="I218" s="133"/>
      <c r="J218" s="134" t="s">
        <v>68</v>
      </c>
      <c r="K218" s="135"/>
      <c r="L218" s="96"/>
      <c r="M218" s="114" t="s">
        <v>6</v>
      </c>
      <c r="N218" s="120" t="s">
        <v>487</v>
      </c>
      <c r="O218" s="98"/>
      <c r="P218" s="111"/>
      <c r="R218" s="93"/>
      <c r="S218" s="112" t="s">
        <v>6</v>
      </c>
      <c r="T218" s="121" t="s">
        <v>481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325</v>
      </c>
      <c r="G219" s="93"/>
      <c r="H219" s="117"/>
      <c r="I219" s="136" t="s">
        <v>1</v>
      </c>
      <c r="J219" s="161" t="s">
        <v>473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482</v>
      </c>
      <c r="S219" s="93"/>
      <c r="T219" s="117"/>
      <c r="U219" s="136" t="s">
        <v>1</v>
      </c>
      <c r="V219" s="161" t="s">
        <v>488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469</v>
      </c>
      <c r="G220" s="93"/>
      <c r="H220" s="94"/>
      <c r="I220" s="136" t="s">
        <v>56</v>
      </c>
      <c r="J220" s="144" t="s">
        <v>473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483</v>
      </c>
      <c r="S220" s="93"/>
      <c r="T220" s="94"/>
      <c r="U220" s="136" t="s">
        <v>56</v>
      </c>
      <c r="V220" s="144" t="s">
        <v>490</v>
      </c>
      <c r="W220" s="135"/>
    </row>
    <row r="221" spans="1:23" s="89" customFormat="1" ht="12.75" customHeight="1">
      <c r="A221" s="90"/>
      <c r="B221" s="132" t="s">
        <v>475</v>
      </c>
      <c r="C221" s="92"/>
      <c r="D221" s="111"/>
      <c r="E221" s="113" t="s">
        <v>5</v>
      </c>
      <c r="F221" s="162" t="s">
        <v>470</v>
      </c>
      <c r="G221" s="97"/>
      <c r="H221" s="94"/>
      <c r="I221" s="136" t="s">
        <v>0</v>
      </c>
      <c r="J221" s="144" t="s">
        <v>474</v>
      </c>
      <c r="K221" s="135"/>
      <c r="L221" s="96"/>
      <c r="M221" s="90"/>
      <c r="N221" s="132" t="s">
        <v>491</v>
      </c>
      <c r="O221" s="92"/>
      <c r="P221" s="111"/>
      <c r="Q221" s="113" t="s">
        <v>5</v>
      </c>
      <c r="R221" s="119" t="s">
        <v>438</v>
      </c>
      <c r="S221" s="97"/>
      <c r="T221" s="94"/>
      <c r="U221" s="136" t="s">
        <v>0</v>
      </c>
      <c r="V221" s="144" t="s">
        <v>489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185</v>
      </c>
      <c r="G222" s="101"/>
      <c r="H222" s="101"/>
      <c r="I222" s="137" t="s">
        <v>2</v>
      </c>
      <c r="J222" s="144" t="s">
        <v>474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325</v>
      </c>
      <c r="S222" s="101"/>
      <c r="T222" s="101"/>
      <c r="U222" s="137" t="s">
        <v>2</v>
      </c>
      <c r="V222" s="144" t="s">
        <v>489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4"/>
      <c r="Z224" s="165"/>
      <c r="AA224" s="164"/>
      <c r="AB224" s="165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4"/>
      <c r="Z225" s="165"/>
      <c r="AA225" s="164"/>
      <c r="AB225" s="165"/>
    </row>
    <row r="226" spans="1:28" ht="16.5" customHeight="1">
      <c r="A226" s="45">
        <v>0.5</v>
      </c>
      <c r="B226" s="150">
        <v>3</v>
      </c>
      <c r="C226" s="151">
        <v>2</v>
      </c>
      <c r="D226" s="152" t="s">
        <v>157</v>
      </c>
      <c r="E226" s="153" t="s">
        <v>2</v>
      </c>
      <c r="F226" s="154">
        <v>9</v>
      </c>
      <c r="G226" s="155"/>
      <c r="H226" s="155">
        <v>150</v>
      </c>
      <c r="I226" s="156">
        <v>7</v>
      </c>
      <c r="J226" s="157">
        <v>3</v>
      </c>
      <c r="K226" s="45">
        <v>-0.5</v>
      </c>
      <c r="L226" s="12"/>
      <c r="M226" s="45">
        <v>-1.25</v>
      </c>
      <c r="N226" s="150">
        <v>2</v>
      </c>
      <c r="O226" s="151">
        <v>2</v>
      </c>
      <c r="P226" s="152" t="s">
        <v>158</v>
      </c>
      <c r="Q226" s="153" t="s">
        <v>1</v>
      </c>
      <c r="R226" s="154">
        <v>11</v>
      </c>
      <c r="S226" s="155">
        <v>150</v>
      </c>
      <c r="T226" s="155"/>
      <c r="U226" s="156">
        <v>7</v>
      </c>
      <c r="V226" s="157">
        <v>4</v>
      </c>
      <c r="W226" s="45">
        <v>1.25</v>
      </c>
      <c r="X226" s="123"/>
      <c r="Y226" s="124"/>
      <c r="Z226" s="125"/>
      <c r="AA226" s="124"/>
      <c r="AB226" s="125"/>
    </row>
    <row r="227" spans="1:28" ht="16.5" customHeight="1">
      <c r="A227" s="45">
        <v>0.5</v>
      </c>
      <c r="B227" s="150">
        <v>3</v>
      </c>
      <c r="C227" s="151">
        <v>5</v>
      </c>
      <c r="D227" s="158" t="s">
        <v>157</v>
      </c>
      <c r="E227" s="153" t="s">
        <v>2</v>
      </c>
      <c r="F227" s="154">
        <v>9</v>
      </c>
      <c r="G227" s="155"/>
      <c r="H227" s="155">
        <v>150</v>
      </c>
      <c r="I227" s="156">
        <v>8</v>
      </c>
      <c r="J227" s="157">
        <v>3</v>
      </c>
      <c r="K227" s="45">
        <v>-0.5</v>
      </c>
      <c r="L227" s="12"/>
      <c r="M227" s="45">
        <v>-1.25</v>
      </c>
      <c r="N227" s="150">
        <v>2</v>
      </c>
      <c r="O227" s="151">
        <v>5</v>
      </c>
      <c r="P227" s="152" t="s">
        <v>158</v>
      </c>
      <c r="Q227" s="153" t="s">
        <v>1</v>
      </c>
      <c r="R227" s="154">
        <v>11</v>
      </c>
      <c r="S227" s="155">
        <v>150</v>
      </c>
      <c r="T227" s="155"/>
      <c r="U227" s="156">
        <v>8</v>
      </c>
      <c r="V227" s="157">
        <v>4</v>
      </c>
      <c r="W227" s="45">
        <v>1.25</v>
      </c>
      <c r="X227" s="123"/>
      <c r="Y227" s="124"/>
      <c r="Z227" s="125"/>
      <c r="AA227" s="124"/>
      <c r="AB227" s="125"/>
    </row>
    <row r="228" spans="1:28" ht="16.5" customHeight="1">
      <c r="A228" s="45">
        <v>6</v>
      </c>
      <c r="B228" s="150">
        <v>6</v>
      </c>
      <c r="C228" s="151">
        <v>6</v>
      </c>
      <c r="D228" s="152" t="s">
        <v>138</v>
      </c>
      <c r="E228" s="153" t="s">
        <v>2</v>
      </c>
      <c r="F228" s="154">
        <v>9</v>
      </c>
      <c r="G228" s="155">
        <v>100</v>
      </c>
      <c r="H228" s="155"/>
      <c r="I228" s="156">
        <v>4</v>
      </c>
      <c r="J228" s="157">
        <v>0</v>
      </c>
      <c r="K228" s="45">
        <v>-6</v>
      </c>
      <c r="L228" s="12"/>
      <c r="M228" s="45">
        <v>-1.25</v>
      </c>
      <c r="N228" s="150">
        <v>2</v>
      </c>
      <c r="O228" s="151">
        <v>6</v>
      </c>
      <c r="P228" s="152" t="s">
        <v>158</v>
      </c>
      <c r="Q228" s="153" t="s">
        <v>1</v>
      </c>
      <c r="R228" s="154">
        <v>11</v>
      </c>
      <c r="S228" s="155">
        <v>150</v>
      </c>
      <c r="T228" s="155"/>
      <c r="U228" s="156">
        <v>4</v>
      </c>
      <c r="V228" s="157">
        <v>4</v>
      </c>
      <c r="W228" s="45">
        <v>1.25</v>
      </c>
      <c r="X228" s="123"/>
      <c r="Y228" s="124"/>
      <c r="Z228" s="125"/>
      <c r="AA228" s="124"/>
      <c r="AB228" s="125"/>
    </row>
    <row r="229" spans="1:28" ht="16.5" customHeight="1">
      <c r="A229" s="45">
        <v>-9</v>
      </c>
      <c r="B229" s="150">
        <v>0</v>
      </c>
      <c r="C229" s="151">
        <v>1</v>
      </c>
      <c r="D229" s="158" t="s">
        <v>139</v>
      </c>
      <c r="E229" s="153" t="s">
        <v>2</v>
      </c>
      <c r="F229" s="154">
        <v>9</v>
      </c>
      <c r="G229" s="155"/>
      <c r="H229" s="155">
        <v>600</v>
      </c>
      <c r="I229" s="156">
        <v>3</v>
      </c>
      <c r="J229" s="157">
        <v>6</v>
      </c>
      <c r="K229" s="45">
        <v>9</v>
      </c>
      <c r="L229" s="12"/>
      <c r="M229" s="45">
        <v>8.75</v>
      </c>
      <c r="N229" s="150">
        <v>6</v>
      </c>
      <c r="O229" s="151">
        <v>1</v>
      </c>
      <c r="P229" s="152" t="s">
        <v>148</v>
      </c>
      <c r="Q229" s="153" t="s">
        <v>1</v>
      </c>
      <c r="R229" s="154">
        <v>11</v>
      </c>
      <c r="S229" s="155">
        <v>600</v>
      </c>
      <c r="T229" s="155"/>
      <c r="U229" s="156">
        <v>3</v>
      </c>
      <c r="V229" s="157">
        <v>0</v>
      </c>
      <c r="W229" s="45">
        <v>-8.75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492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62" t="s">
        <v>493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494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62" t="s">
        <v>495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502</v>
      </c>
      <c r="C238" s="92"/>
      <c r="D238" s="111"/>
      <c r="F238" s="93"/>
      <c r="G238" s="112" t="s">
        <v>3</v>
      </c>
      <c r="H238" s="121" t="s">
        <v>496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503</v>
      </c>
      <c r="C239" s="98"/>
      <c r="D239" s="111"/>
      <c r="F239" s="99"/>
      <c r="G239" s="113" t="s">
        <v>4</v>
      </c>
      <c r="H239" s="121" t="s">
        <v>308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504</v>
      </c>
      <c r="C240" s="92"/>
      <c r="D240" s="111"/>
      <c r="F240" s="99"/>
      <c r="G240" s="113" t="s">
        <v>5</v>
      </c>
      <c r="H240" s="121" t="s">
        <v>497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505</v>
      </c>
      <c r="C241" s="98"/>
      <c r="D241" s="111"/>
      <c r="F241" s="93"/>
      <c r="G241" s="112" t="s">
        <v>6</v>
      </c>
      <c r="H241" s="121" t="s">
        <v>498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265</v>
      </c>
      <c r="G242" s="93"/>
      <c r="H242" s="117"/>
      <c r="I242" s="136" t="s">
        <v>1</v>
      </c>
      <c r="J242" s="161" t="s">
        <v>506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499</v>
      </c>
      <c r="G243" s="93"/>
      <c r="H243" s="94"/>
      <c r="I243" s="136" t="s">
        <v>56</v>
      </c>
      <c r="J243" s="144" t="s">
        <v>506</v>
      </c>
      <c r="K243" s="135"/>
      <c r="L243" s="96"/>
    </row>
    <row r="244" spans="1:12" s="89" customFormat="1" ht="12.75" customHeight="1">
      <c r="A244" s="90"/>
      <c r="B244" s="132" t="s">
        <v>508</v>
      </c>
      <c r="C244" s="92"/>
      <c r="D244" s="111"/>
      <c r="E244" s="113" t="s">
        <v>5</v>
      </c>
      <c r="F244" s="119" t="s">
        <v>500</v>
      </c>
      <c r="G244" s="97"/>
      <c r="H244" s="94"/>
      <c r="I244" s="136" t="s">
        <v>0</v>
      </c>
      <c r="J244" s="144" t="s">
        <v>507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501</v>
      </c>
      <c r="G245" s="101"/>
      <c r="H245" s="101"/>
      <c r="I245" s="137" t="s">
        <v>2</v>
      </c>
      <c r="J245" s="144" t="s">
        <v>507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-2</v>
      </c>
      <c r="B249" s="150">
        <v>0</v>
      </c>
      <c r="C249" s="151">
        <v>2</v>
      </c>
      <c r="D249" s="152" t="s">
        <v>139</v>
      </c>
      <c r="E249" s="153" t="s">
        <v>2</v>
      </c>
      <c r="F249" s="154">
        <v>10</v>
      </c>
      <c r="G249" s="155"/>
      <c r="H249" s="155">
        <v>430</v>
      </c>
      <c r="I249" s="156">
        <v>7</v>
      </c>
      <c r="J249" s="157">
        <v>6</v>
      </c>
      <c r="K249" s="45">
        <v>2</v>
      </c>
      <c r="L249" s="12"/>
      <c r="O249" s="13"/>
      <c r="U249" s="13"/>
    </row>
    <row r="250" spans="1:21" ht="16.5" customHeight="1">
      <c r="A250" s="45">
        <v>-1.125</v>
      </c>
      <c r="B250" s="150">
        <v>3</v>
      </c>
      <c r="C250" s="151">
        <v>5</v>
      </c>
      <c r="D250" s="158" t="s">
        <v>139</v>
      </c>
      <c r="E250" s="153" t="s">
        <v>2</v>
      </c>
      <c r="F250" s="154">
        <v>9</v>
      </c>
      <c r="G250" s="155"/>
      <c r="H250" s="155">
        <v>400</v>
      </c>
      <c r="I250" s="156">
        <v>8</v>
      </c>
      <c r="J250" s="157">
        <v>3</v>
      </c>
      <c r="K250" s="45">
        <v>1.125</v>
      </c>
      <c r="L250" s="12"/>
      <c r="O250" s="13"/>
      <c r="U250" s="13"/>
    </row>
    <row r="251" spans="1:21" ht="16.5" customHeight="1">
      <c r="A251" s="45">
        <v>8.75</v>
      </c>
      <c r="B251" s="150">
        <v>6</v>
      </c>
      <c r="C251" s="151">
        <v>6</v>
      </c>
      <c r="D251" s="152" t="s">
        <v>139</v>
      </c>
      <c r="E251" s="153" t="s">
        <v>2</v>
      </c>
      <c r="F251" s="154">
        <v>8</v>
      </c>
      <c r="G251" s="155">
        <v>50</v>
      </c>
      <c r="H251" s="155"/>
      <c r="I251" s="156">
        <v>4</v>
      </c>
      <c r="J251" s="157">
        <v>0</v>
      </c>
      <c r="K251" s="45">
        <v>-8.75</v>
      </c>
      <c r="L251" s="12"/>
      <c r="O251" s="13"/>
      <c r="U251" s="13"/>
    </row>
    <row r="252" spans="1:21" ht="16.5" customHeight="1">
      <c r="A252" s="45">
        <v>-1.125</v>
      </c>
      <c r="B252" s="150">
        <v>3</v>
      </c>
      <c r="C252" s="151">
        <v>1</v>
      </c>
      <c r="D252" s="158" t="s">
        <v>139</v>
      </c>
      <c r="E252" s="153" t="s">
        <v>2</v>
      </c>
      <c r="F252" s="154">
        <v>9</v>
      </c>
      <c r="G252" s="155"/>
      <c r="H252" s="155">
        <v>400</v>
      </c>
      <c r="I252" s="156">
        <v>3</v>
      </c>
      <c r="J252" s="157">
        <v>3</v>
      </c>
      <c r="K252" s="45">
        <v>1.125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-2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2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105</v>
      </c>
      <c r="C44" s="69">
        <v>3</v>
      </c>
    </row>
    <row r="45" spans="1:3" ht="12.75">
      <c r="A45" s="76">
        <v>42</v>
      </c>
      <c r="B45" s="76" t="s">
        <v>106</v>
      </c>
      <c r="C45" s="69">
        <v>-2</v>
      </c>
    </row>
    <row r="46" spans="1:3" ht="12.75">
      <c r="A46" s="76">
        <v>43</v>
      </c>
      <c r="B46" s="76" t="s">
        <v>107</v>
      </c>
      <c r="C46" s="69">
        <v>5</v>
      </c>
    </row>
    <row r="47" spans="1:3" ht="12.75">
      <c r="A47" s="76">
        <v>44</v>
      </c>
      <c r="B47" s="76" t="s">
        <v>108</v>
      </c>
      <c r="C47" s="69">
        <v>5</v>
      </c>
    </row>
    <row r="48" spans="1:3" ht="12.75">
      <c r="A48" s="76">
        <v>45</v>
      </c>
      <c r="B48" s="76" t="s">
        <v>109</v>
      </c>
      <c r="C48" s="69">
        <v>4</v>
      </c>
    </row>
    <row r="49" spans="1:3" ht="12.75">
      <c r="A49" s="76">
        <v>46</v>
      </c>
      <c r="B49" s="76" t="s">
        <v>110</v>
      </c>
      <c r="C49" s="69">
        <v>4</v>
      </c>
    </row>
    <row r="50" spans="1:3" ht="12.75">
      <c r="A50" s="76">
        <v>47</v>
      </c>
      <c r="B50" s="76" t="s">
        <v>111</v>
      </c>
      <c r="C50" s="69">
        <v>3</v>
      </c>
    </row>
    <row r="51" spans="1:3" ht="12.75">
      <c r="A51" s="76">
        <v>48</v>
      </c>
      <c r="B51" s="76" t="s">
        <v>112</v>
      </c>
      <c r="C51" s="69">
        <v>5</v>
      </c>
    </row>
    <row r="52" spans="1:3" ht="12.75">
      <c r="A52" s="76">
        <v>49</v>
      </c>
      <c r="B52" s="76" t="s">
        <v>113</v>
      </c>
      <c r="C52" s="69">
        <v>5</v>
      </c>
    </row>
    <row r="53" spans="1:3" ht="12.75">
      <c r="A53" s="76">
        <v>50</v>
      </c>
      <c r="B53" s="76" t="s">
        <v>114</v>
      </c>
      <c r="C53" s="69">
        <v>5</v>
      </c>
    </row>
    <row r="54" spans="1:3" ht="12.75">
      <c r="A54" s="76">
        <v>51</v>
      </c>
      <c r="B54" s="76" t="s">
        <v>115</v>
      </c>
      <c r="C54" s="69">
        <v>5</v>
      </c>
    </row>
    <row r="55" spans="1:3" ht="12.75">
      <c r="A55" s="76">
        <v>52</v>
      </c>
      <c r="B55" s="76" t="s">
        <v>116</v>
      </c>
      <c r="C55" s="107">
        <v>0</v>
      </c>
    </row>
    <row r="56" spans="1:3" ht="12.75">
      <c r="A56" s="76">
        <v>53</v>
      </c>
      <c r="B56" s="76" t="s">
        <v>117</v>
      </c>
      <c r="C56" s="69">
        <v>0</v>
      </c>
    </row>
    <row r="57" spans="1:3" ht="12.75">
      <c r="A57" s="76">
        <v>54</v>
      </c>
      <c r="B57" s="76" t="s">
        <v>118</v>
      </c>
      <c r="C57" s="69">
        <v>3</v>
      </c>
    </row>
    <row r="58" spans="1:3" ht="12.75">
      <c r="A58" s="76">
        <v>55</v>
      </c>
      <c r="B58" s="76" t="s">
        <v>119</v>
      </c>
      <c r="C58" s="69">
        <v>5</v>
      </c>
    </row>
    <row r="59" spans="1:3" ht="12.75">
      <c r="A59" s="76">
        <v>56</v>
      </c>
      <c r="B59" s="76" t="s">
        <v>120</v>
      </c>
      <c r="C59" s="69">
        <v>3</v>
      </c>
    </row>
    <row r="60" spans="1:3" ht="12.75">
      <c r="A60" s="76">
        <v>57</v>
      </c>
      <c r="B60" s="76" t="s">
        <v>121</v>
      </c>
      <c r="C60" s="69">
        <v>5</v>
      </c>
    </row>
    <row r="61" spans="1:3" ht="12.75">
      <c r="A61" s="76">
        <v>58</v>
      </c>
      <c r="B61" s="76" t="s">
        <v>122</v>
      </c>
      <c r="C61" s="69">
        <v>0</v>
      </c>
    </row>
    <row r="62" spans="1:3" ht="12.75">
      <c r="A62" s="76">
        <v>59</v>
      </c>
      <c r="B62" s="81" t="s">
        <v>123</v>
      </c>
      <c r="C62" s="107">
        <v>5</v>
      </c>
    </row>
    <row r="63" spans="1:3" ht="12.75">
      <c r="A63" s="76">
        <v>60</v>
      </c>
      <c r="B63" s="81" t="s">
        <v>124</v>
      </c>
      <c r="C63" s="107">
        <v>5</v>
      </c>
    </row>
    <row r="64" spans="1:3" ht="12.75">
      <c r="A64" s="76">
        <v>61</v>
      </c>
      <c r="B64" s="81" t="s">
        <v>125</v>
      </c>
      <c r="C64" s="107">
        <v>4</v>
      </c>
    </row>
    <row r="65" spans="1:3" ht="12.75">
      <c r="A65" s="76">
        <v>62</v>
      </c>
      <c r="B65" s="76" t="s">
        <v>126</v>
      </c>
      <c r="C65" s="107">
        <v>1</v>
      </c>
    </row>
    <row r="66" spans="1:3" ht="12.75">
      <c r="A66" s="76">
        <v>63</v>
      </c>
      <c r="B66" s="76" t="s">
        <v>127</v>
      </c>
      <c r="C66" s="107">
        <v>4</v>
      </c>
    </row>
    <row r="67" spans="1:3" ht="12.75">
      <c r="A67" s="76">
        <v>64</v>
      </c>
      <c r="B67" s="76" t="s">
        <v>128</v>
      </c>
      <c r="C67" s="107">
        <v>4</v>
      </c>
    </row>
    <row r="68" spans="1:3" ht="12.75">
      <c r="A68" s="76">
        <v>65</v>
      </c>
      <c r="B68" s="76" t="s">
        <v>129</v>
      </c>
      <c r="C68" s="10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2017-01-20T04:59:24Z</dcterms:modified>
  <cp:category/>
  <cp:version/>
  <cp:contentType/>
  <cp:contentStatus/>
</cp:coreProperties>
</file>