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<sst xmlns="http://schemas.openxmlformats.org/spreadsheetml/2006/main" count="1558" uniqueCount="486">
  <si>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</si>
  <si>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</si>
  <si>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</si>
  <si>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</si>
  <si>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</si>
  <si>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</si>
  <si>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</si>
  <si>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</si>
  <si>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</si>
  <si>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</si>
  <si>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</si>
  <si>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</si>
  <si>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</si>
  <si>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</si>
  <si>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</si>
  <si>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</si>
  <si>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</si>
  <si>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</si>
  <si>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</si>
  <si>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</si>
  <si>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</si>
  <si>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</si>
  <si>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</si>
  <si>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</si>
  <si>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</si>
  <si>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</si>
  <si>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</si>
  <si>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</si>
  <si>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</si>
  <si>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</si>
  <si>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</si>
  <si>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</si>
  <si>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</si>
  <si>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</si>
  <si>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</si>
  <si>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</si>
  <si>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</si>
  <si>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</si>
  <si>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</si>
  <si>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</si>
  <si>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</si>
  <si>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</si>
  <si>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</si>
  <si>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</si>
  <si>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</si>
  <si>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</si>
  <si>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</si>
  <si>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</si>
  <si>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</si>
  <si>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</si>
  <si>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</si>
  <si>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</si>
  <si>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</si>
  <si>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</si>
  <si>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</si>
  <si>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</si>
  <si>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</si>
  <si>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</si>
  <si>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</si>
  <si>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</si>
  <si>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</si>
  <si>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</si>
  <si>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</si>
  <si>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</si>
  <si>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</si>
  <si>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</si>
  <si>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</si>
  <si>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</si>
  <si>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</si>
  <si>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</si>
  <si>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</si>
  <si>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</si>
  <si>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</si>
  <si>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</si>
  <si>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</si>
  <si>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</si>
  <si>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</si>
  <si>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</si>
  <si>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</si>
  <si>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</si>
  <si>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</si>
  <si>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</si>
  <si>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</si>
  <si>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</si>
  <si>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</si>
  <si>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</si>
  <si>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</si>
  <si>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</si>
  <si>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</si>
  <si>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</si>
  <si>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</si>
  <si>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</si>
  <si>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</si>
  <si>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</si>
  <si>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</si>
  <si>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</si>
  <si>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</si>
  <si>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</si>
  <si>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</si>
  <si>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</si>
  <si>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</si>
  <si>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</si>
  <si>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</si>
  <si>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</si>
  <si>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</si>
  <si>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</si>
  <si>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</si>
  <si>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</si>
  <si>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</si>
  <si>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</si>
  <si>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</si>
  <si>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</si>
  <si>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</si>
  <si>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</si>
  <si>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</si>
  <si>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</si>
  <si>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</si>
  <si>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</si>
  <si>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</si>
  <si>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</si>
  <si>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</si>
  <si>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</si>
  <si>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</si>
  <si>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</si>
  <si>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</si>
  <si>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</si>
  <si>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</si>
  <si>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</si>
  <si>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</si>
  <si>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"на макс"</t>
  </si>
  <si>
    <t>Сессия 4. 4 апреля 2016г.</t>
  </si>
  <si>
    <t>4♠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</si>
  <si>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</si>
  <si>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</si>
  <si>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</si>
  <si>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3NT</t>
  </si>
  <si>
    <t>2♣</t>
  </si>
  <si>
    <t>2♠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</si>
  <si>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</si>
  <si>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</si>
  <si>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5♠</t>
  </si>
  <si>
    <t>3♠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</si>
  <si>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</si>
  <si>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</si>
  <si>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1NT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</si>
  <si>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</si>
  <si>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</si>
  <si>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5♠к</t>
  </si>
  <si>
    <r>
      <t>4</t>
    </r>
    <r>
      <rPr>
        <sz val="10"/>
        <color indexed="10"/>
        <rFont val="Arial Cyr"/>
        <family val="2"/>
      </rPr>
      <t>♦</t>
    </r>
  </si>
  <si>
    <t>3NTк</t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</si>
  <si>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</si>
  <si>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</si>
  <si>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4♣к</t>
  </si>
  <si>
    <t>4♣</t>
  </si>
  <si>
    <t>3♠к</t>
  </si>
  <si>
    <r>
      <t>6</t>
    </r>
    <r>
      <rPr>
        <sz val="10"/>
        <color indexed="10"/>
        <rFont val="Arial Cyr"/>
        <family val="2"/>
      </rPr>
      <t>♥</t>
    </r>
  </si>
  <si>
    <t>6NT</t>
  </si>
  <si>
    <t>ТВ932</t>
  </si>
  <si>
    <t>52</t>
  </si>
  <si>
    <t>542</t>
  </si>
  <si>
    <t>ТД6</t>
  </si>
  <si>
    <t>К8</t>
  </si>
  <si>
    <t>Т</t>
  </si>
  <si>
    <t>ДВХ6</t>
  </si>
  <si>
    <t>В98754</t>
  </si>
  <si>
    <t>ДХ75</t>
  </si>
  <si>
    <t>К843</t>
  </si>
  <si>
    <t>К7</t>
  </si>
  <si>
    <t>КХ3</t>
  </si>
  <si>
    <t>64</t>
  </si>
  <si>
    <t>ДВХ976</t>
  </si>
  <si>
    <t>Т983</t>
  </si>
  <si>
    <t>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</si>
  <si>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</si>
  <si>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</si>
  <si>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N, -100</t>
  </si>
  <si>
    <t>КДХ2</t>
  </si>
  <si>
    <t>865</t>
  </si>
  <si>
    <t>ТКВ</t>
  </si>
  <si>
    <t>КХ6</t>
  </si>
  <si>
    <t>96</t>
  </si>
  <si>
    <t>ДВ92</t>
  </si>
  <si>
    <t>ТД4</t>
  </si>
  <si>
    <t>ТВ4</t>
  </si>
  <si>
    <t>КХ73</t>
  </si>
  <si>
    <t>8</t>
  </si>
  <si>
    <t>В9753</t>
  </si>
  <si>
    <t>8753</t>
  </si>
  <si>
    <t>Т4</t>
  </si>
  <si>
    <t>96432</t>
  </si>
  <si>
    <t>82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</si>
  <si>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</si>
  <si>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</si>
  <si>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</si>
  <si>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</si>
  <si>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t>ДВ965</t>
  </si>
  <si>
    <t>8543</t>
  </si>
  <si>
    <t>973</t>
  </si>
  <si>
    <t>5</t>
  </si>
  <si>
    <t>ТК83</t>
  </si>
  <si>
    <t>Х7</t>
  </si>
  <si>
    <t>ДВ86</t>
  </si>
  <si>
    <t>В72</t>
  </si>
  <si>
    <t>72</t>
  </si>
  <si>
    <t>В96</t>
  </si>
  <si>
    <t>ТКДХ9864</t>
  </si>
  <si>
    <t>Х4</t>
  </si>
  <si>
    <t>ТКД2</t>
  </si>
  <si>
    <t>ТКХ542</t>
  </si>
  <si>
    <t>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</si>
  <si>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</si>
  <si>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</si>
  <si>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</si>
  <si>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7♣*, S, -1100</t>
  </si>
  <si>
    <t>ТВ92</t>
  </si>
  <si>
    <t>Д5</t>
  </si>
  <si>
    <t>75</t>
  </si>
  <si>
    <t>ТКВ43</t>
  </si>
  <si>
    <t>ТХ63</t>
  </si>
  <si>
    <t>ТКД3</t>
  </si>
  <si>
    <t>ДХ95</t>
  </si>
  <si>
    <t>КДХ6</t>
  </si>
  <si>
    <t>К82</t>
  </si>
  <si>
    <t>Х642</t>
  </si>
  <si>
    <t>86</t>
  </si>
  <si>
    <t>8754</t>
  </si>
  <si>
    <t>В974</t>
  </si>
  <si>
    <t>В98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</si>
  <si>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</si>
  <si>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</si>
  <si>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+140</t>
  </si>
  <si>
    <t>ТКДХ92</t>
  </si>
  <si>
    <t>В6</t>
  </si>
  <si>
    <t>9</t>
  </si>
  <si>
    <t>Д963</t>
  </si>
  <si>
    <t>КХ8542</t>
  </si>
  <si>
    <t>КДВ87</t>
  </si>
  <si>
    <t>87</t>
  </si>
  <si>
    <t>В84</t>
  </si>
  <si>
    <t>Т73</t>
  </si>
  <si>
    <t>ТХ643</t>
  </si>
  <si>
    <t>В2</t>
  </si>
  <si>
    <t>7653</t>
  </si>
  <si>
    <t>Д9</t>
  </si>
  <si>
    <t>ТКХ54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</si>
  <si>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</si>
  <si>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</si>
  <si>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</si>
  <si>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</si>
  <si>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Т64</t>
  </si>
  <si>
    <t>ТВ542</t>
  </si>
  <si>
    <t>983</t>
  </si>
  <si>
    <t>ВХ93</t>
  </si>
  <si>
    <t>Т3</t>
  </si>
  <si>
    <t>КХ97</t>
  </si>
  <si>
    <t>ТК4</t>
  </si>
  <si>
    <t>КД52</t>
  </si>
  <si>
    <t>КД92</t>
  </si>
  <si>
    <t>Д63</t>
  </si>
  <si>
    <t>Д7</t>
  </si>
  <si>
    <t>ВХ875</t>
  </si>
  <si>
    <t>ВХ652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</si>
  <si>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</si>
  <si>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</si>
  <si>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</si>
  <si>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+110</t>
  </si>
  <si>
    <t>Х9752</t>
  </si>
  <si>
    <t>ДХ97</t>
  </si>
  <si>
    <t>Д98752</t>
  </si>
  <si>
    <t>ТК</t>
  </si>
  <si>
    <t>К5</t>
  </si>
  <si>
    <t>Т72</t>
  </si>
  <si>
    <t>4</t>
  </si>
  <si>
    <t>643</t>
  </si>
  <si>
    <t>Т43</t>
  </si>
  <si>
    <t>ДВ9654</t>
  </si>
  <si>
    <t>КВХ63</t>
  </si>
  <si>
    <t>ДВ8</t>
  </si>
  <si>
    <t>В862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</si>
  <si>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</si>
  <si>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</si>
  <si>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5♠, E, -650</t>
  </si>
  <si>
    <t>74</t>
  </si>
  <si>
    <t>Т965</t>
  </si>
  <si>
    <t>9543</t>
  </si>
  <si>
    <t>63</t>
  </si>
  <si>
    <t>Х843</t>
  </si>
  <si>
    <t>Х</t>
  </si>
  <si>
    <t>ТКХ753</t>
  </si>
  <si>
    <t>ТКДВХ9</t>
  </si>
  <si>
    <t>КД72</t>
  </si>
  <si>
    <t>Т76</t>
  </si>
  <si>
    <t>852</t>
  </si>
  <si>
    <t>В</t>
  </si>
  <si>
    <t>КДВ82</t>
  </si>
  <si>
    <t>Д642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</si>
  <si>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</si>
  <si>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</si>
  <si>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</si>
  <si>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КВ94</t>
  </si>
  <si>
    <t>КХ</t>
  </si>
  <si>
    <t>ТКХ984</t>
  </si>
  <si>
    <t>ТД852</t>
  </si>
  <si>
    <t>ДВ53</t>
  </si>
  <si>
    <t>653</t>
  </si>
  <si>
    <t>6</t>
  </si>
  <si>
    <t>98642</t>
  </si>
  <si>
    <t>ДВ</t>
  </si>
  <si>
    <t>ТДВХ2</t>
  </si>
  <si>
    <t>Х73</t>
  </si>
  <si>
    <t>Т7</t>
  </si>
  <si>
    <t>К98754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</si>
  <si>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</si>
  <si>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</si>
  <si>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+120</t>
  </si>
  <si>
    <t>842</t>
  </si>
  <si>
    <t>ВХ6</t>
  </si>
  <si>
    <t>84</t>
  </si>
  <si>
    <t>КХ986</t>
  </si>
  <si>
    <t>К63</t>
  </si>
  <si>
    <t>83</t>
  </si>
  <si>
    <t>ТД653</t>
  </si>
  <si>
    <t>ТВ7</t>
  </si>
  <si>
    <t>ТВХ97</t>
  </si>
  <si>
    <t>КВ97</t>
  </si>
  <si>
    <t>ТКД7542</t>
  </si>
  <si>
    <t>Х2</t>
  </si>
  <si>
    <t>Д3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</si>
  <si>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</si>
  <si>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</si>
  <si>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</si>
  <si>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6NT, E, -1440</t>
  </si>
  <si>
    <t>Т5</t>
  </si>
  <si>
    <t>ДХ92</t>
  </si>
  <si>
    <t>Х8732</t>
  </si>
  <si>
    <t>КДВХ84</t>
  </si>
  <si>
    <t>К965</t>
  </si>
  <si>
    <t>ТВ743</t>
  </si>
  <si>
    <t>ТДВ4</t>
  </si>
  <si>
    <t>КД63</t>
  </si>
  <si>
    <t>97632</t>
  </si>
  <si>
    <t>65</t>
  </si>
  <si>
    <t>ТВХ942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</si>
  <si>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</si>
  <si>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</si>
  <si>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</si>
  <si>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</si>
  <si>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5♠*, E, +100</t>
  </si>
  <si>
    <t>ТД</t>
  </si>
  <si>
    <t>В932</t>
  </si>
  <si>
    <t>ТД986</t>
  </si>
  <si>
    <t>Х96</t>
  </si>
  <si>
    <t>Х742</t>
  </si>
  <si>
    <t>КХ967</t>
  </si>
  <si>
    <t>73</t>
  </si>
  <si>
    <t>ДХ874</t>
  </si>
  <si>
    <t>53</t>
  </si>
  <si>
    <t>В542</t>
  </si>
  <si>
    <t>КВ8542</t>
  </si>
  <si>
    <t>ТК5</t>
  </si>
  <si>
    <t>КВ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</si>
  <si>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</si>
  <si>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</si>
  <si>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</si>
  <si>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W, +100</t>
  </si>
  <si>
    <t>Т932</t>
  </si>
  <si>
    <t>ТВ865</t>
  </si>
  <si>
    <t>КД</t>
  </si>
  <si>
    <t>974</t>
  </si>
  <si>
    <t>КВХ96</t>
  </si>
  <si>
    <t>853</t>
  </si>
  <si>
    <t>КДХ</t>
  </si>
  <si>
    <t>Д84</t>
  </si>
  <si>
    <t>ВХ92</t>
  </si>
  <si>
    <t>В875</t>
  </si>
  <si>
    <t>Д2</t>
  </si>
  <si>
    <t>Т764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</si>
  <si>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</si>
  <si>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</si>
  <si>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</si>
  <si>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</si>
  <si>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Д763</t>
  </si>
  <si>
    <t>Х952</t>
  </si>
  <si>
    <t>Д6</t>
  </si>
  <si>
    <t>ТД3</t>
  </si>
  <si>
    <t>К</t>
  </si>
  <si>
    <t>В983</t>
  </si>
  <si>
    <t>ВХ96</t>
  </si>
  <si>
    <t>Х942</t>
  </si>
  <si>
    <t>К4</t>
  </si>
  <si>
    <t>К87542</t>
  </si>
  <si>
    <t>ТВ85</t>
  </si>
  <si>
    <t>ТК74</t>
  </si>
  <si>
    <t>ТХ752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</si>
  <si>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</si>
  <si>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</si>
  <si>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</si>
  <si>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t>ТК6532</t>
  </si>
  <si>
    <t>ТДВ</t>
  </si>
  <si>
    <t>ТКХ</t>
  </si>
  <si>
    <t>В87</t>
  </si>
  <si>
    <t>Т853</t>
  </si>
  <si>
    <t>8752</t>
  </si>
  <si>
    <t>КДВ94</t>
  </si>
  <si>
    <t>9854</t>
  </si>
  <si>
    <t>ДХ9</t>
  </si>
  <si>
    <t>К43</t>
  </si>
  <si>
    <t>Х72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</si>
  <si>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</si>
  <si>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</si>
  <si>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</si>
  <si>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ТКДВ</t>
  </si>
  <si>
    <t>875</t>
  </si>
  <si>
    <t>ТВ84</t>
  </si>
  <si>
    <t>963</t>
  </si>
  <si>
    <t>КВ4</t>
  </si>
  <si>
    <t>ТВХ2</t>
  </si>
  <si>
    <t>Х975</t>
  </si>
  <si>
    <t>Д9753</t>
  </si>
  <si>
    <t>Х75</t>
  </si>
  <si>
    <t>ТДХ962</t>
  </si>
  <si>
    <t>К2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</si>
  <si>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</si>
  <si>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</si>
  <si>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К62</t>
  </si>
  <si>
    <t>9432</t>
  </si>
  <si>
    <t>ВХ95</t>
  </si>
  <si>
    <t>95</t>
  </si>
  <si>
    <t>К86</t>
  </si>
  <si>
    <t>8762</t>
  </si>
  <si>
    <t>КДХ73</t>
  </si>
  <si>
    <t>ТДХ9875</t>
  </si>
  <si>
    <t>ВХ5</t>
  </si>
  <si>
    <t>Д</t>
  </si>
  <si>
    <t>В3</t>
  </si>
  <si>
    <t>ТД7</t>
  </si>
  <si>
    <t>ТК43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</si>
  <si>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</si>
  <si>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</si>
  <si>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3♠*, S, -100</t>
  </si>
  <si>
    <t>ТВХ96</t>
  </si>
  <si>
    <t>ДВ4</t>
  </si>
  <si>
    <t>7632</t>
  </si>
  <si>
    <t>К64</t>
  </si>
  <si>
    <t>КХ8765</t>
  </si>
  <si>
    <t>КВ5</t>
  </si>
  <si>
    <t>Д752</t>
  </si>
  <si>
    <t>В83</t>
  </si>
  <si>
    <t>Т32</t>
  </si>
  <si>
    <t>Х98</t>
  </si>
  <si>
    <t>К84</t>
  </si>
  <si>
    <t>ТДХ752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</si>
  <si>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</si>
  <si>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</si>
  <si>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</si>
  <si>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</si>
  <si>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ТК65</t>
  </si>
  <si>
    <t>ТД96</t>
  </si>
  <si>
    <t>ТХ73</t>
  </si>
  <si>
    <t>Д74</t>
  </si>
  <si>
    <t>КХ7</t>
  </si>
  <si>
    <t>Д986</t>
  </si>
  <si>
    <t>В82</t>
  </si>
  <si>
    <t>32</t>
  </si>
  <si>
    <t>85432</t>
  </si>
  <si>
    <t>ТД76</t>
  </si>
  <si>
    <t>ВХ98</t>
  </si>
  <si>
    <t>В42</t>
  </si>
  <si>
    <t>Х9543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</si>
  <si>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</si>
  <si>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</si>
  <si>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</si>
  <si>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</si>
  <si>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t>К97</t>
  </si>
  <si>
    <t>ТК95</t>
  </si>
  <si>
    <t>ТД84</t>
  </si>
  <si>
    <t>Д6542</t>
  </si>
  <si>
    <t>В653</t>
  </si>
  <si>
    <t>ТКХ74</t>
  </si>
  <si>
    <t>К9</t>
  </si>
  <si>
    <t>532</t>
  </si>
  <si>
    <t>ТХ</t>
  </si>
  <si>
    <t>ДХ762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</si>
  <si>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</si>
  <si>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</si>
  <si>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+1440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</si>
</sst>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2" fillId="20" borderId="20" xfId="58" applyFont="1" applyFill="1" applyBorder="1" applyAlignment="1">
      <alignment horizontal="center"/>
      <protection/>
    </xf>
    <xf numFmtId="0" fontId="12" fillId="20" borderId="18" xfId="58" applyFont="1" applyFill="1" applyBorder="1" applyAlignment="1">
      <alignment horizontal="center"/>
      <protection/>
    </xf>
    <xf numFmtId="1" fontId="32" fillId="0" borderId="0" xfId="57" applyNumberFormat="1" applyFont="1" applyBorder="1" applyAlignment="1" applyProtection="1">
      <alignment horizontal="left"/>
      <protection locked="0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129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130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20</v>
      </c>
      <c r="H4" s="89">
        <f>6*20</f>
        <v>120</v>
      </c>
      <c r="J4" s="106">
        <v>20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2</v>
      </c>
      <c r="C6" s="147" t="s">
        <v>83</v>
      </c>
      <c r="D6" s="148" t="s">
        <v>82</v>
      </c>
      <c r="E6" s="68">
        <f>(SUMIF(Игроки!B:B,C6,Игроки!C:C)+SUMIF(Игроки!B:B,D6,Игроки!C:C))/2</f>
        <v>1</v>
      </c>
      <c r="F6" s="131">
        <f>SUMIF(Расклады!C:C,B6,Расклады!A:A)+SUMIF(Расклады!I:I,B6,Расклады!K:K)+SUMIF(Расклады!O:O,B6,Расклады!M:M)+SUMIF(Расклады!U:U,B6,Расклады!W:W)</f>
        <v>40.5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74</v>
      </c>
      <c r="H6" s="132">
        <f>G6/$H$4</f>
        <v>0.6166666666666667</v>
      </c>
      <c r="I6" s="87">
        <v>10</v>
      </c>
      <c r="J6" s="49"/>
    </row>
    <row r="7" spans="1:10" ht="12.75">
      <c r="A7" s="140">
        <v>2</v>
      </c>
      <c r="B7" s="141">
        <v>4</v>
      </c>
      <c r="C7" s="147" t="s">
        <v>76</v>
      </c>
      <c r="D7" s="148" t="s">
        <v>81</v>
      </c>
      <c r="E7" s="68">
        <f>(SUMIF(Игроки!B:B,C7,Игроки!C:C)+SUMIF(Игроки!B:B,D7,Игроки!C:C))/2</f>
        <v>2.5</v>
      </c>
      <c r="F7" s="131">
        <f>SUMIF(Расклады!C:C,B7,Расклады!A:A)+SUMIF(Расклады!I:I,B7,Расклады!K:K)+SUMIF(Расклады!O:O,B7,Расклады!M:M)+SUMIF(Расклады!U:U,B7,Расклады!W:W)</f>
        <v>31.125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71</v>
      </c>
      <c r="H7" s="132">
        <f>G7/$H$4</f>
        <v>0.5916666666666667</v>
      </c>
      <c r="I7" s="87">
        <v>3</v>
      </c>
      <c r="J7" s="49"/>
    </row>
    <row r="8" spans="1:10" ht="12.75">
      <c r="A8" s="140">
        <v>3</v>
      </c>
      <c r="B8" s="141">
        <v>8</v>
      </c>
      <c r="C8" s="52" t="s">
        <v>80</v>
      </c>
      <c r="D8" s="148" t="s">
        <v>61</v>
      </c>
      <c r="E8" s="68">
        <f>(SUMIF(Игроки!B:B,C8,Игроки!C:C)+SUMIF(Игроки!B:B,D8,Игроки!C:C))/2</f>
        <v>-0.5</v>
      </c>
      <c r="F8" s="131">
        <f>SUMIF(Расклады!C:C,B8,Расклады!A:A)+SUMIF(Расклады!I:I,B8,Расклады!K:K)+SUMIF(Расклады!O:O,B8,Расклады!M:M)+SUMIF(Расклады!U:U,B8,Расклады!W:W)</f>
        <v>9.375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62</v>
      </c>
      <c r="H8" s="132">
        <f>G8/$H$4</f>
        <v>0.5166666666666667</v>
      </c>
      <c r="I8" s="87">
        <v>1</v>
      </c>
      <c r="J8" s="49"/>
    </row>
    <row r="9" spans="1:10" ht="12.75">
      <c r="A9" s="142">
        <v>4</v>
      </c>
      <c r="B9" s="141">
        <v>6</v>
      </c>
      <c r="C9" s="147" t="s">
        <v>71</v>
      </c>
      <c r="D9" s="53" t="s">
        <v>62</v>
      </c>
      <c r="E9" s="68">
        <f>(SUMIF(Игроки!B:B,C9,Игроки!C:C)+SUMIF(Игроки!B:B,D9,Игроки!C:C))/2</f>
        <v>2</v>
      </c>
      <c r="F9" s="131">
        <f>SUMIF(Расклады!C:C,B9,Расклады!A:A)+SUMIF(Расклады!I:I,B9,Расклады!K:K)+SUMIF(Расклады!O:O,B9,Расклады!M:M)+SUMIF(Расклады!U:U,B9,Расклады!W:W)</f>
        <v>-3.5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61</v>
      </c>
      <c r="H9" s="132">
        <f>G9/$H$4</f>
        <v>0.5083333333333333</v>
      </c>
      <c r="I9" s="105"/>
      <c r="J9" s="49"/>
    </row>
    <row r="10" spans="1:10" ht="12.75">
      <c r="A10" s="140">
        <v>5</v>
      </c>
      <c r="B10" s="141">
        <v>1</v>
      </c>
      <c r="C10" s="147" t="s">
        <v>77</v>
      </c>
      <c r="D10" s="148" t="s">
        <v>78</v>
      </c>
      <c r="E10" s="68">
        <f>(SUMIF(Игроки!B:B,C10,Игроки!C:C)+SUMIF(Игроки!B:B,D10,Игроки!C:C))/2</f>
        <v>0.5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-8.625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59</v>
      </c>
      <c r="H10" s="132">
        <f>G10/$H$4</f>
        <v>0.49166666666666664</v>
      </c>
      <c r="I10" s="87"/>
      <c r="J10" s="49"/>
    </row>
    <row r="11" spans="1:10" ht="12.75">
      <c r="A11" s="140">
        <v>6</v>
      </c>
      <c r="B11" s="141">
        <v>7</v>
      </c>
      <c r="C11" s="147" t="s">
        <v>122</v>
      </c>
      <c r="D11" s="148" t="s">
        <v>68</v>
      </c>
      <c r="E11" s="68">
        <f>(SUMIF(Игроки!B:B,C11,Игроки!C:C)+SUMIF(Игроки!B:B,D11,Игроки!C:C))/2</f>
        <v>1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5.375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56</v>
      </c>
      <c r="H11" s="132">
        <f>G11/$H$4</f>
        <v>0.4666666666666667</v>
      </c>
      <c r="I11" s="105"/>
      <c r="J11" s="49"/>
    </row>
    <row r="12" spans="1:10" ht="12.75">
      <c r="A12" s="140">
        <v>7</v>
      </c>
      <c r="B12" s="143">
        <v>3</v>
      </c>
      <c r="C12" s="147" t="s">
        <v>111</v>
      </c>
      <c r="D12" s="148" t="s">
        <v>69</v>
      </c>
      <c r="E12" s="68">
        <f>(SUMIF(Игроки!B:B,C12,Игроки!C:C)+SUMIF(Игроки!B:B,D12,Игроки!C:C))/2</f>
        <v>2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-36.75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49</v>
      </c>
      <c r="H12" s="132">
        <f>G12/$H$4</f>
        <v>0.4083333333333333</v>
      </c>
      <c r="I12" s="105"/>
      <c r="J12" s="49"/>
    </row>
    <row r="13" spans="1:10" ht="12.75">
      <c r="A13" s="142">
        <v>8</v>
      </c>
      <c r="B13" s="141">
        <v>5</v>
      </c>
      <c r="C13" s="147" t="s">
        <v>65</v>
      </c>
      <c r="D13" s="148" t="s">
        <v>73</v>
      </c>
      <c r="E13" s="68">
        <f>(SUMIF(Игроки!B:B,C13,Игроки!C:C)+SUMIF(Игроки!B:B,D13,Игроки!C:C))/2</f>
        <v>-0.5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-37.5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48</v>
      </c>
      <c r="H13" s="132">
        <f>G13/$H$4</f>
        <v>0.4</v>
      </c>
      <c r="I13" s="105"/>
      <c r="J13" s="49"/>
    </row>
    <row r="14" spans="6:10" ht="12.75">
      <c r="F14" s="49"/>
      <c r="G14" s="128"/>
      <c r="H14"/>
      <c r="I14" s="105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9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157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176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158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177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159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178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160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179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169</v>
      </c>
      <c r="C8" s="93"/>
      <c r="D8" s="112"/>
      <c r="F8" s="94"/>
      <c r="G8" s="113" t="s">
        <v>3</v>
      </c>
      <c r="H8" s="122" t="s">
        <v>161</v>
      </c>
      <c r="I8" s="94"/>
      <c r="J8" s="98"/>
      <c r="K8" s="96"/>
      <c r="L8" s="97"/>
      <c r="M8" s="115" t="s">
        <v>3</v>
      </c>
      <c r="N8" s="121" t="s">
        <v>187</v>
      </c>
      <c r="O8" s="93"/>
      <c r="P8" s="112"/>
      <c r="R8" s="94"/>
      <c r="S8" s="113" t="s">
        <v>3</v>
      </c>
      <c r="T8" s="122" t="s">
        <v>180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170</v>
      </c>
      <c r="C9" s="99"/>
      <c r="D9" s="112"/>
      <c r="F9" s="100"/>
      <c r="G9" s="114" t="s">
        <v>4</v>
      </c>
      <c r="H9" s="122" t="s">
        <v>162</v>
      </c>
      <c r="I9" s="94"/>
      <c r="J9" s="98"/>
      <c r="K9" s="96"/>
      <c r="L9" s="97"/>
      <c r="M9" s="116" t="s">
        <v>4</v>
      </c>
      <c r="N9" s="121" t="s">
        <v>188</v>
      </c>
      <c r="O9" s="99"/>
      <c r="P9" s="112"/>
      <c r="R9" s="100"/>
      <c r="S9" s="114" t="s">
        <v>4</v>
      </c>
      <c r="T9" s="122" t="s">
        <v>181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171</v>
      </c>
      <c r="C10" s="93"/>
      <c r="D10" s="112"/>
      <c r="F10" s="100"/>
      <c r="G10" s="114" t="s">
        <v>5</v>
      </c>
      <c r="H10" s="122" t="s">
        <v>163</v>
      </c>
      <c r="I10" s="94"/>
      <c r="J10" s="94"/>
      <c r="K10" s="96"/>
      <c r="L10" s="97"/>
      <c r="M10" s="116" t="s">
        <v>5</v>
      </c>
      <c r="N10" s="121" t="s">
        <v>189</v>
      </c>
      <c r="O10" s="93"/>
      <c r="P10" s="112"/>
      <c r="R10" s="100"/>
      <c r="S10" s="114" t="s">
        <v>5</v>
      </c>
      <c r="T10" s="122" t="s">
        <v>165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172</v>
      </c>
      <c r="C11" s="99"/>
      <c r="D11" s="112"/>
      <c r="F11" s="94"/>
      <c r="G11" s="113" t="s">
        <v>6</v>
      </c>
      <c r="H11" s="122" t="s">
        <v>164</v>
      </c>
      <c r="I11" s="134"/>
      <c r="J11" s="135" t="s">
        <v>67</v>
      </c>
      <c r="K11" s="136"/>
      <c r="L11" s="97"/>
      <c r="M11" s="115" t="s">
        <v>6</v>
      </c>
      <c r="N11" s="121" t="s">
        <v>190</v>
      </c>
      <c r="O11" s="99"/>
      <c r="P11" s="112"/>
      <c r="R11" s="94"/>
      <c r="S11" s="113" t="s">
        <v>6</v>
      </c>
      <c r="T11" s="122" t="s">
        <v>182</v>
      </c>
      <c r="U11" s="134"/>
      <c r="V11" s="135" t="s">
        <v>67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165</v>
      </c>
      <c r="G12" s="94"/>
      <c r="H12" s="118"/>
      <c r="I12" s="137" t="s">
        <v>1</v>
      </c>
      <c r="J12" s="160" t="s">
        <v>173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183</v>
      </c>
      <c r="S12" s="94"/>
      <c r="T12" s="118"/>
      <c r="U12" s="137" t="s">
        <v>1</v>
      </c>
      <c r="V12" s="160" t="s">
        <v>191</v>
      </c>
      <c r="W12" s="136"/>
    </row>
    <row r="13" spans="1:23" s="90" customFormat="1" ht="12.75" customHeight="1">
      <c r="A13" s="91"/>
      <c r="B13" s="133" t="s">
        <v>66</v>
      </c>
      <c r="C13" s="93"/>
      <c r="D13" s="112"/>
      <c r="E13" s="114" t="s">
        <v>4</v>
      </c>
      <c r="F13" s="120" t="s">
        <v>166</v>
      </c>
      <c r="G13" s="94"/>
      <c r="H13" s="95"/>
      <c r="I13" s="137" t="s">
        <v>56</v>
      </c>
      <c r="J13" s="145" t="s">
        <v>173</v>
      </c>
      <c r="K13" s="136"/>
      <c r="L13" s="97"/>
      <c r="M13" s="91"/>
      <c r="N13" s="133" t="s">
        <v>66</v>
      </c>
      <c r="O13" s="93"/>
      <c r="P13" s="112"/>
      <c r="Q13" s="114" t="s">
        <v>4</v>
      </c>
      <c r="R13" s="120" t="s">
        <v>184</v>
      </c>
      <c r="S13" s="94"/>
      <c r="T13" s="95"/>
      <c r="U13" s="137" t="s">
        <v>56</v>
      </c>
      <c r="V13" s="145" t="s">
        <v>193</v>
      </c>
      <c r="W13" s="136"/>
    </row>
    <row r="14" spans="1:23" s="90" customFormat="1" ht="12.75" customHeight="1">
      <c r="A14" s="91"/>
      <c r="B14" s="133" t="s">
        <v>175</v>
      </c>
      <c r="C14" s="93"/>
      <c r="D14" s="112"/>
      <c r="E14" s="114" t="s">
        <v>5</v>
      </c>
      <c r="F14" s="120" t="s">
        <v>167</v>
      </c>
      <c r="G14" s="98"/>
      <c r="H14" s="95"/>
      <c r="I14" s="137" t="s">
        <v>0</v>
      </c>
      <c r="J14" s="145" t="s">
        <v>174</v>
      </c>
      <c r="K14" s="136"/>
      <c r="L14" s="97"/>
      <c r="M14" s="91"/>
      <c r="N14" s="133" t="s">
        <v>194</v>
      </c>
      <c r="O14" s="93"/>
      <c r="P14" s="112"/>
      <c r="Q14" s="114" t="s">
        <v>5</v>
      </c>
      <c r="R14" s="120" t="s">
        <v>185</v>
      </c>
      <c r="S14" s="98"/>
      <c r="T14" s="95"/>
      <c r="U14" s="137" t="s">
        <v>0</v>
      </c>
      <c r="V14" s="145" t="s">
        <v>192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168</v>
      </c>
      <c r="G15" s="102"/>
      <c r="H15" s="102"/>
      <c r="I15" s="138" t="s">
        <v>2</v>
      </c>
      <c r="J15" s="145" t="s">
        <v>174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186</v>
      </c>
      <c r="S15" s="102"/>
      <c r="T15" s="102"/>
      <c r="U15" s="138" t="s">
        <v>2</v>
      </c>
      <c r="V15" s="145" t="s">
        <v>192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-0.25</v>
      </c>
      <c r="B19" s="149">
        <v>2</v>
      </c>
      <c r="C19" s="150">
        <v>1</v>
      </c>
      <c r="D19" s="151" t="s">
        <v>131</v>
      </c>
      <c r="E19" s="152" t="s">
        <v>1</v>
      </c>
      <c r="F19" s="153">
        <v>7</v>
      </c>
      <c r="G19" s="154"/>
      <c r="H19" s="154">
        <v>150</v>
      </c>
      <c r="I19" s="155">
        <v>2</v>
      </c>
      <c r="J19" s="156">
        <v>4</v>
      </c>
      <c r="K19" s="45">
        <v>0.25</v>
      </c>
      <c r="L19" s="12"/>
      <c r="M19" s="45">
        <v>-13.375</v>
      </c>
      <c r="N19" s="149">
        <v>0</v>
      </c>
      <c r="O19" s="150">
        <v>1</v>
      </c>
      <c r="P19" s="151" t="s">
        <v>133</v>
      </c>
      <c r="Q19" s="152" t="s">
        <v>1</v>
      </c>
      <c r="R19" s="153">
        <v>6</v>
      </c>
      <c r="S19" s="154"/>
      <c r="T19" s="154">
        <v>1100</v>
      </c>
      <c r="U19" s="155">
        <v>2</v>
      </c>
      <c r="V19" s="156">
        <v>6</v>
      </c>
      <c r="W19" s="45">
        <v>13.375</v>
      </c>
    </row>
    <row r="20" spans="1:23" ht="16.5" customHeight="1">
      <c r="A20" s="45">
        <v>5.625</v>
      </c>
      <c r="B20" s="149">
        <v>6</v>
      </c>
      <c r="C20" s="150">
        <v>4</v>
      </c>
      <c r="D20" s="151" t="s">
        <v>132</v>
      </c>
      <c r="E20" s="152" t="s">
        <v>2</v>
      </c>
      <c r="F20" s="153">
        <v>10</v>
      </c>
      <c r="G20" s="154">
        <v>100</v>
      </c>
      <c r="H20" s="154"/>
      <c r="I20" s="155">
        <v>5</v>
      </c>
      <c r="J20" s="156">
        <v>0</v>
      </c>
      <c r="K20" s="45">
        <v>-5.625</v>
      </c>
      <c r="L20" s="12"/>
      <c r="M20" s="45">
        <v>10</v>
      </c>
      <c r="N20" s="149">
        <v>6</v>
      </c>
      <c r="O20" s="150">
        <v>4</v>
      </c>
      <c r="P20" s="157" t="s">
        <v>135</v>
      </c>
      <c r="Q20" s="152" t="s">
        <v>1</v>
      </c>
      <c r="R20" s="153">
        <v>10</v>
      </c>
      <c r="S20" s="154">
        <v>630</v>
      </c>
      <c r="T20" s="154"/>
      <c r="U20" s="155">
        <v>5</v>
      </c>
      <c r="V20" s="156">
        <v>0</v>
      </c>
      <c r="W20" s="45">
        <v>-10</v>
      </c>
    </row>
    <row r="21" spans="1:23" ht="16.5" customHeight="1">
      <c r="A21" s="45">
        <v>-9</v>
      </c>
      <c r="B21" s="149">
        <v>0</v>
      </c>
      <c r="C21" s="150">
        <v>7</v>
      </c>
      <c r="D21" s="151" t="s">
        <v>133</v>
      </c>
      <c r="E21" s="152" t="s">
        <v>2</v>
      </c>
      <c r="F21" s="153">
        <v>10</v>
      </c>
      <c r="G21" s="154"/>
      <c r="H21" s="154">
        <v>590</v>
      </c>
      <c r="I21" s="155">
        <v>3</v>
      </c>
      <c r="J21" s="156">
        <v>6</v>
      </c>
      <c r="K21" s="45">
        <v>9</v>
      </c>
      <c r="L21" s="12"/>
      <c r="M21" s="45">
        <v>0.5</v>
      </c>
      <c r="N21" s="149">
        <v>2</v>
      </c>
      <c r="O21" s="150">
        <v>7</v>
      </c>
      <c r="P21" s="151" t="s">
        <v>136</v>
      </c>
      <c r="Q21" s="152" t="s">
        <v>56</v>
      </c>
      <c r="R21" s="153">
        <v>10</v>
      </c>
      <c r="S21" s="154">
        <v>130</v>
      </c>
      <c r="T21" s="154"/>
      <c r="U21" s="155">
        <v>3</v>
      </c>
      <c r="V21" s="156">
        <v>4</v>
      </c>
      <c r="W21" s="45">
        <v>-0.5</v>
      </c>
    </row>
    <row r="22" spans="1:23" ht="16.5" customHeight="1">
      <c r="A22" s="45">
        <v>1.375</v>
      </c>
      <c r="B22" s="149">
        <v>4</v>
      </c>
      <c r="C22" s="150">
        <v>6</v>
      </c>
      <c r="D22" s="151" t="s">
        <v>134</v>
      </c>
      <c r="E22" s="152" t="s">
        <v>1</v>
      </c>
      <c r="F22" s="153">
        <v>9</v>
      </c>
      <c r="G22" s="154"/>
      <c r="H22" s="154">
        <v>100</v>
      </c>
      <c r="I22" s="155">
        <v>8</v>
      </c>
      <c r="J22" s="156">
        <v>2</v>
      </c>
      <c r="K22" s="45">
        <v>-1.375</v>
      </c>
      <c r="L22" s="12"/>
      <c r="M22" s="45">
        <v>0.625</v>
      </c>
      <c r="N22" s="149">
        <v>4</v>
      </c>
      <c r="O22" s="150">
        <v>6</v>
      </c>
      <c r="P22" s="151" t="s">
        <v>137</v>
      </c>
      <c r="Q22" s="152" t="s">
        <v>1</v>
      </c>
      <c r="R22" s="153">
        <v>9</v>
      </c>
      <c r="S22" s="154">
        <v>140</v>
      </c>
      <c r="T22" s="154"/>
      <c r="U22" s="155">
        <v>8</v>
      </c>
      <c r="V22" s="156">
        <v>2</v>
      </c>
      <c r="W22" s="45">
        <v>-0.625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195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214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196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215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197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216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198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217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206</v>
      </c>
      <c r="C31" s="93"/>
      <c r="D31" s="112"/>
      <c r="F31" s="94"/>
      <c r="G31" s="113" t="s">
        <v>3</v>
      </c>
      <c r="H31" s="122" t="s">
        <v>199</v>
      </c>
      <c r="I31" s="94"/>
      <c r="J31" s="98"/>
      <c r="K31" s="96"/>
      <c r="L31" s="97"/>
      <c r="M31" s="115" t="s">
        <v>3</v>
      </c>
      <c r="N31" s="121" t="s">
        <v>225</v>
      </c>
      <c r="O31" s="93"/>
      <c r="P31" s="112"/>
      <c r="R31" s="94"/>
      <c r="S31" s="113" t="s">
        <v>3</v>
      </c>
      <c r="T31" s="122" t="s">
        <v>209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207</v>
      </c>
      <c r="C32" s="99"/>
      <c r="D32" s="112"/>
      <c r="F32" s="100"/>
      <c r="G32" s="114" t="s">
        <v>4</v>
      </c>
      <c r="H32" s="122" t="s">
        <v>200</v>
      </c>
      <c r="I32" s="94"/>
      <c r="J32" s="98"/>
      <c r="K32" s="96"/>
      <c r="L32" s="97"/>
      <c r="M32" s="116" t="s">
        <v>4</v>
      </c>
      <c r="N32" s="121" t="s">
        <v>226</v>
      </c>
      <c r="O32" s="99"/>
      <c r="P32" s="112"/>
      <c r="R32" s="100"/>
      <c r="S32" s="114" t="s">
        <v>4</v>
      </c>
      <c r="T32" s="122" t="s">
        <v>218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208</v>
      </c>
      <c r="C33" s="93"/>
      <c r="D33" s="112"/>
      <c r="F33" s="100"/>
      <c r="G33" s="114" t="s">
        <v>5</v>
      </c>
      <c r="H33" s="122" t="s">
        <v>201</v>
      </c>
      <c r="I33" s="94"/>
      <c r="J33" s="94"/>
      <c r="K33" s="96"/>
      <c r="L33" s="97"/>
      <c r="M33" s="116" t="s">
        <v>5</v>
      </c>
      <c r="N33" s="121" t="s">
        <v>227</v>
      </c>
      <c r="O33" s="93"/>
      <c r="P33" s="112"/>
      <c r="R33" s="100"/>
      <c r="S33" s="114" t="s">
        <v>5</v>
      </c>
      <c r="T33" s="122" t="s">
        <v>219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209</v>
      </c>
      <c r="C34" s="99"/>
      <c r="D34" s="112"/>
      <c r="F34" s="94"/>
      <c r="G34" s="113" t="s">
        <v>6</v>
      </c>
      <c r="H34" s="122" t="s">
        <v>202</v>
      </c>
      <c r="I34" s="134"/>
      <c r="J34" s="135" t="s">
        <v>67</v>
      </c>
      <c r="K34" s="136"/>
      <c r="L34" s="97"/>
      <c r="M34" s="115" t="s">
        <v>6</v>
      </c>
      <c r="N34" s="121" t="s">
        <v>203</v>
      </c>
      <c r="O34" s="99"/>
      <c r="P34" s="112"/>
      <c r="R34" s="94"/>
      <c r="S34" s="113" t="s">
        <v>6</v>
      </c>
      <c r="T34" s="122" t="s">
        <v>220</v>
      </c>
      <c r="U34" s="134"/>
      <c r="V34" s="135" t="s">
        <v>67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203</v>
      </c>
      <c r="G35" s="94"/>
      <c r="H35" s="118"/>
      <c r="I35" s="137" t="s">
        <v>1</v>
      </c>
      <c r="J35" s="160" t="s">
        <v>210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221</v>
      </c>
      <c r="S35" s="94"/>
      <c r="T35" s="118"/>
      <c r="U35" s="137" t="s">
        <v>1</v>
      </c>
      <c r="V35" s="160" t="s">
        <v>228</v>
      </c>
      <c r="W35" s="136"/>
    </row>
    <row r="36" spans="1:23" s="90" customFormat="1" ht="12.75" customHeight="1">
      <c r="A36" s="91"/>
      <c r="B36" s="133" t="s">
        <v>66</v>
      </c>
      <c r="C36" s="93"/>
      <c r="D36" s="112"/>
      <c r="E36" s="114" t="s">
        <v>4</v>
      </c>
      <c r="F36" s="120" t="s">
        <v>204</v>
      </c>
      <c r="G36" s="94"/>
      <c r="H36" s="95"/>
      <c r="I36" s="137" t="s">
        <v>56</v>
      </c>
      <c r="J36" s="145" t="s">
        <v>210</v>
      </c>
      <c r="K36" s="136"/>
      <c r="L36" s="97"/>
      <c r="M36" s="91"/>
      <c r="N36" s="133" t="s">
        <v>66</v>
      </c>
      <c r="O36" s="93"/>
      <c r="P36" s="112"/>
      <c r="Q36" s="114" t="s">
        <v>4</v>
      </c>
      <c r="R36" s="120" t="s">
        <v>222</v>
      </c>
      <c r="S36" s="94"/>
      <c r="T36" s="95"/>
      <c r="U36" s="137" t="s">
        <v>56</v>
      </c>
      <c r="V36" s="145" t="s">
        <v>228</v>
      </c>
      <c r="W36" s="136"/>
    </row>
    <row r="37" spans="1:23" s="90" customFormat="1" ht="12.75" customHeight="1">
      <c r="A37" s="91"/>
      <c r="B37" s="133" t="s">
        <v>213</v>
      </c>
      <c r="C37" s="93"/>
      <c r="D37" s="112"/>
      <c r="E37" s="114" t="s">
        <v>5</v>
      </c>
      <c r="F37" s="120" t="s">
        <v>15</v>
      </c>
      <c r="G37" s="98"/>
      <c r="H37" s="95"/>
      <c r="I37" s="137" t="s">
        <v>0</v>
      </c>
      <c r="J37" s="145" t="s">
        <v>211</v>
      </c>
      <c r="K37" s="136"/>
      <c r="L37" s="97"/>
      <c r="M37" s="91"/>
      <c r="N37" s="133" t="s">
        <v>230</v>
      </c>
      <c r="O37" s="93"/>
      <c r="P37" s="112"/>
      <c r="Q37" s="114" t="s">
        <v>5</v>
      </c>
      <c r="R37" s="120" t="s">
        <v>223</v>
      </c>
      <c r="S37" s="98"/>
      <c r="T37" s="95"/>
      <c r="U37" s="137" t="s">
        <v>0</v>
      </c>
      <c r="V37" s="145" t="s">
        <v>229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205</v>
      </c>
      <c r="G38" s="102"/>
      <c r="H38" s="102"/>
      <c r="I38" s="138" t="s">
        <v>2</v>
      </c>
      <c r="J38" s="145" t="s">
        <v>212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224</v>
      </c>
      <c r="S38" s="102"/>
      <c r="T38" s="102"/>
      <c r="U38" s="138" t="s">
        <v>2</v>
      </c>
      <c r="V38" s="145" t="s">
        <v>229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-12.75</v>
      </c>
      <c r="B42" s="149">
        <v>0</v>
      </c>
      <c r="C42" s="150">
        <v>1</v>
      </c>
      <c r="D42" s="151" t="s">
        <v>138</v>
      </c>
      <c r="E42" s="152" t="s">
        <v>2</v>
      </c>
      <c r="F42" s="153">
        <v>12</v>
      </c>
      <c r="G42" s="154"/>
      <c r="H42" s="154">
        <v>1370</v>
      </c>
      <c r="I42" s="155">
        <v>2</v>
      </c>
      <c r="J42" s="156">
        <v>6</v>
      </c>
      <c r="K42" s="45">
        <v>12.75</v>
      </c>
      <c r="L42" s="12"/>
      <c r="M42" s="45">
        <v>11.5</v>
      </c>
      <c r="N42" s="149">
        <v>6</v>
      </c>
      <c r="O42" s="150">
        <v>3</v>
      </c>
      <c r="P42" s="151" t="s">
        <v>134</v>
      </c>
      <c r="Q42" s="152" t="s">
        <v>1</v>
      </c>
      <c r="R42" s="153">
        <v>10</v>
      </c>
      <c r="S42" s="154">
        <v>790</v>
      </c>
      <c r="T42" s="154"/>
      <c r="U42" s="155">
        <v>4</v>
      </c>
      <c r="V42" s="156">
        <v>0</v>
      </c>
      <c r="W42" s="45">
        <v>-11.5</v>
      </c>
    </row>
    <row r="43" spans="1:23" ht="16.5" customHeight="1">
      <c r="A43" s="45">
        <v>12</v>
      </c>
      <c r="B43" s="149">
        <v>6</v>
      </c>
      <c r="C43" s="150">
        <v>4</v>
      </c>
      <c r="D43" s="157" t="s">
        <v>135</v>
      </c>
      <c r="E43" s="152" t="s">
        <v>0</v>
      </c>
      <c r="F43" s="153">
        <v>5</v>
      </c>
      <c r="G43" s="154">
        <v>400</v>
      </c>
      <c r="H43" s="154"/>
      <c r="I43" s="155">
        <v>5</v>
      </c>
      <c r="J43" s="156">
        <v>0</v>
      </c>
      <c r="K43" s="45">
        <v>-12</v>
      </c>
      <c r="L43" s="12"/>
      <c r="M43" s="45">
        <v>2</v>
      </c>
      <c r="N43" s="149">
        <v>4</v>
      </c>
      <c r="O43" s="150">
        <v>6</v>
      </c>
      <c r="P43" s="151" t="s">
        <v>137</v>
      </c>
      <c r="Q43" s="152" t="s">
        <v>1</v>
      </c>
      <c r="R43" s="153">
        <v>8</v>
      </c>
      <c r="S43" s="154">
        <v>110</v>
      </c>
      <c r="T43" s="154"/>
      <c r="U43" s="155">
        <v>1</v>
      </c>
      <c r="V43" s="156">
        <v>2</v>
      </c>
      <c r="W43" s="45">
        <v>-2</v>
      </c>
    </row>
    <row r="44" spans="1:23" ht="16.5" customHeight="1">
      <c r="A44" s="45">
        <v>3.75</v>
      </c>
      <c r="B44" s="149">
        <v>4</v>
      </c>
      <c r="C44" s="150">
        <v>7</v>
      </c>
      <c r="D44" s="151" t="s">
        <v>135</v>
      </c>
      <c r="E44" s="152" t="s">
        <v>56</v>
      </c>
      <c r="F44" s="153">
        <v>4</v>
      </c>
      <c r="G44" s="154"/>
      <c r="H44" s="154">
        <v>250</v>
      </c>
      <c r="I44" s="155">
        <v>3</v>
      </c>
      <c r="J44" s="156">
        <v>2</v>
      </c>
      <c r="K44" s="45">
        <v>-3.75</v>
      </c>
      <c r="L44" s="12"/>
      <c r="M44" s="45">
        <v>-4.375</v>
      </c>
      <c r="N44" s="149">
        <v>1</v>
      </c>
      <c r="O44" s="150">
        <v>2</v>
      </c>
      <c r="P44" s="151" t="s">
        <v>134</v>
      </c>
      <c r="Q44" s="152" t="s">
        <v>1</v>
      </c>
      <c r="R44" s="153">
        <v>9</v>
      </c>
      <c r="S44" s="154"/>
      <c r="T44" s="154">
        <v>200</v>
      </c>
      <c r="U44" s="155">
        <v>8</v>
      </c>
      <c r="V44" s="156">
        <v>5</v>
      </c>
      <c r="W44" s="45">
        <v>4.375</v>
      </c>
    </row>
    <row r="45" spans="1:23" ht="16.5" customHeight="1">
      <c r="A45" s="45">
        <v>-3.5</v>
      </c>
      <c r="B45" s="149">
        <v>2</v>
      </c>
      <c r="C45" s="150">
        <v>6</v>
      </c>
      <c r="D45" s="151" t="s">
        <v>139</v>
      </c>
      <c r="E45" s="152" t="s">
        <v>2</v>
      </c>
      <c r="F45" s="153">
        <v>12</v>
      </c>
      <c r="G45" s="154"/>
      <c r="H45" s="154">
        <v>620</v>
      </c>
      <c r="I45" s="155">
        <v>8</v>
      </c>
      <c r="J45" s="156">
        <v>4</v>
      </c>
      <c r="K45" s="45">
        <v>3.5</v>
      </c>
      <c r="L45" s="12"/>
      <c r="M45" s="45">
        <v>-4.375</v>
      </c>
      <c r="N45" s="149">
        <v>1</v>
      </c>
      <c r="O45" s="150">
        <v>7</v>
      </c>
      <c r="P45" s="151" t="s">
        <v>131</v>
      </c>
      <c r="Q45" s="152" t="s">
        <v>1</v>
      </c>
      <c r="R45" s="153">
        <v>8</v>
      </c>
      <c r="S45" s="154"/>
      <c r="T45" s="154">
        <v>200</v>
      </c>
      <c r="U45" s="155">
        <v>5</v>
      </c>
      <c r="V45" s="156">
        <v>5</v>
      </c>
      <c r="W45" s="45">
        <v>4.375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231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249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232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169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233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250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234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251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242</v>
      </c>
      <c r="C54" s="93"/>
      <c r="D54" s="112"/>
      <c r="F54" s="94"/>
      <c r="G54" s="113" t="s">
        <v>3</v>
      </c>
      <c r="H54" s="122" t="s">
        <v>15</v>
      </c>
      <c r="I54" s="94"/>
      <c r="J54" s="98"/>
      <c r="K54" s="96"/>
      <c r="L54" s="97"/>
      <c r="M54" s="115" t="s">
        <v>3</v>
      </c>
      <c r="N54" s="121" t="s">
        <v>237</v>
      </c>
      <c r="O54" s="93"/>
      <c r="P54" s="112"/>
      <c r="R54" s="94"/>
      <c r="S54" s="113" t="s">
        <v>3</v>
      </c>
      <c r="T54" s="122" t="s">
        <v>252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243</v>
      </c>
      <c r="C55" s="99"/>
      <c r="D55" s="112"/>
      <c r="F55" s="100"/>
      <c r="G55" s="114" t="s">
        <v>4</v>
      </c>
      <c r="H55" s="122" t="s">
        <v>235</v>
      </c>
      <c r="I55" s="94"/>
      <c r="J55" s="98"/>
      <c r="K55" s="96"/>
      <c r="L55" s="97"/>
      <c r="M55" s="116" t="s">
        <v>4</v>
      </c>
      <c r="N55" s="121" t="s">
        <v>260</v>
      </c>
      <c r="O55" s="99"/>
      <c r="P55" s="112"/>
      <c r="R55" s="100"/>
      <c r="S55" s="114" t="s">
        <v>4</v>
      </c>
      <c r="T55" s="122" t="s">
        <v>253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158</v>
      </c>
      <c r="C56" s="93"/>
      <c r="D56" s="112"/>
      <c r="F56" s="100"/>
      <c r="G56" s="114" t="s">
        <v>5</v>
      </c>
      <c r="H56" s="122" t="s">
        <v>236</v>
      </c>
      <c r="I56" s="94"/>
      <c r="J56" s="94"/>
      <c r="K56" s="96"/>
      <c r="L56" s="97"/>
      <c r="M56" s="116" t="s">
        <v>5</v>
      </c>
      <c r="N56" s="121" t="s">
        <v>185</v>
      </c>
      <c r="O56" s="93"/>
      <c r="P56" s="112"/>
      <c r="R56" s="100"/>
      <c r="S56" s="114" t="s">
        <v>5</v>
      </c>
      <c r="T56" s="122" t="s">
        <v>254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244</v>
      </c>
      <c r="C57" s="99"/>
      <c r="D57" s="112"/>
      <c r="F57" s="94"/>
      <c r="G57" s="113" t="s">
        <v>6</v>
      </c>
      <c r="H57" s="122" t="s">
        <v>237</v>
      </c>
      <c r="I57" s="134"/>
      <c r="J57" s="135" t="s">
        <v>67</v>
      </c>
      <c r="K57" s="136"/>
      <c r="L57" s="97"/>
      <c r="M57" s="115" t="s">
        <v>6</v>
      </c>
      <c r="N57" s="121" t="s">
        <v>261</v>
      </c>
      <c r="O57" s="99"/>
      <c r="P57" s="112"/>
      <c r="R57" s="94"/>
      <c r="S57" s="113" t="s">
        <v>6</v>
      </c>
      <c r="T57" s="122" t="s">
        <v>255</v>
      </c>
      <c r="U57" s="134"/>
      <c r="V57" s="135" t="s">
        <v>67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238</v>
      </c>
      <c r="G58" s="94"/>
      <c r="H58" s="118"/>
      <c r="I58" s="137" t="s">
        <v>1</v>
      </c>
      <c r="J58" s="160" t="s">
        <v>245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256</v>
      </c>
      <c r="S58" s="94"/>
      <c r="T58" s="118"/>
      <c r="U58" s="137" t="s">
        <v>1</v>
      </c>
      <c r="V58" s="160" t="s">
        <v>262</v>
      </c>
      <c r="W58" s="136"/>
    </row>
    <row r="59" spans="1:23" s="90" customFormat="1" ht="12.75" customHeight="1">
      <c r="A59" s="91"/>
      <c r="B59" s="133" t="s">
        <v>66</v>
      </c>
      <c r="C59" s="93"/>
      <c r="D59" s="112"/>
      <c r="E59" s="114" t="s">
        <v>4</v>
      </c>
      <c r="F59" s="120" t="s">
        <v>239</v>
      </c>
      <c r="G59" s="94"/>
      <c r="H59" s="95"/>
      <c r="I59" s="137" t="s">
        <v>56</v>
      </c>
      <c r="J59" s="145" t="s">
        <v>245</v>
      </c>
      <c r="K59" s="136"/>
      <c r="L59" s="97"/>
      <c r="M59" s="91"/>
      <c r="N59" s="133" t="s">
        <v>66</v>
      </c>
      <c r="O59" s="93"/>
      <c r="P59" s="112"/>
      <c r="Q59" s="114" t="s">
        <v>4</v>
      </c>
      <c r="R59" s="120" t="s">
        <v>257</v>
      </c>
      <c r="S59" s="94"/>
      <c r="T59" s="95"/>
      <c r="U59" s="137" t="s">
        <v>56</v>
      </c>
      <c r="V59" s="145" t="s">
        <v>264</v>
      </c>
      <c r="W59" s="136"/>
    </row>
    <row r="60" spans="1:23" s="90" customFormat="1" ht="12.75" customHeight="1">
      <c r="A60" s="91"/>
      <c r="B60" s="133" t="s">
        <v>248</v>
      </c>
      <c r="C60" s="93"/>
      <c r="D60" s="112"/>
      <c r="E60" s="114" t="s">
        <v>5</v>
      </c>
      <c r="F60" s="120" t="s">
        <v>240</v>
      </c>
      <c r="G60" s="98"/>
      <c r="H60" s="95"/>
      <c r="I60" s="137" t="s">
        <v>0</v>
      </c>
      <c r="J60" s="145" t="s">
        <v>246</v>
      </c>
      <c r="K60" s="136"/>
      <c r="L60" s="97"/>
      <c r="M60" s="91"/>
      <c r="N60" s="133" t="s">
        <v>265</v>
      </c>
      <c r="O60" s="93"/>
      <c r="P60" s="112"/>
      <c r="Q60" s="114" t="s">
        <v>5</v>
      </c>
      <c r="R60" s="120" t="s">
        <v>258</v>
      </c>
      <c r="S60" s="98"/>
      <c r="T60" s="95"/>
      <c r="U60" s="137" t="s">
        <v>0</v>
      </c>
      <c r="V60" s="145" t="s">
        <v>263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241</v>
      </c>
      <c r="G61" s="102"/>
      <c r="H61" s="102"/>
      <c r="I61" s="138" t="s">
        <v>2</v>
      </c>
      <c r="J61" s="145" t="s">
        <v>247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259</v>
      </c>
      <c r="S61" s="102"/>
      <c r="T61" s="102"/>
      <c r="U61" s="138" t="s">
        <v>2</v>
      </c>
      <c r="V61" s="145" t="s">
        <v>263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-9.625</v>
      </c>
      <c r="B65" s="149">
        <v>0</v>
      </c>
      <c r="C65" s="150">
        <v>3</v>
      </c>
      <c r="D65" s="151" t="s">
        <v>140</v>
      </c>
      <c r="E65" s="152" t="s">
        <v>1</v>
      </c>
      <c r="F65" s="153">
        <v>9</v>
      </c>
      <c r="G65" s="154"/>
      <c r="H65" s="154">
        <v>200</v>
      </c>
      <c r="I65" s="155">
        <v>4</v>
      </c>
      <c r="J65" s="156">
        <v>6</v>
      </c>
      <c r="K65" s="45">
        <v>9.625</v>
      </c>
      <c r="L65" s="12"/>
      <c r="M65" s="45">
        <v>0.5</v>
      </c>
      <c r="N65" s="149">
        <v>4</v>
      </c>
      <c r="O65" s="150">
        <v>3</v>
      </c>
      <c r="P65" s="151" t="s">
        <v>143</v>
      </c>
      <c r="Q65" s="152" t="s">
        <v>1</v>
      </c>
      <c r="R65" s="153">
        <v>8</v>
      </c>
      <c r="S65" s="154"/>
      <c r="T65" s="154">
        <v>50</v>
      </c>
      <c r="U65" s="155">
        <v>4</v>
      </c>
      <c r="V65" s="156">
        <v>2</v>
      </c>
      <c r="W65" s="45">
        <v>-0.5</v>
      </c>
    </row>
    <row r="66" spans="1:23" ht="16.5" customHeight="1">
      <c r="A66" s="45">
        <v>-3.375</v>
      </c>
      <c r="B66" s="149">
        <v>2</v>
      </c>
      <c r="C66" s="150">
        <v>6</v>
      </c>
      <c r="D66" s="151" t="s">
        <v>141</v>
      </c>
      <c r="E66" s="152" t="s">
        <v>1</v>
      </c>
      <c r="F66" s="153">
        <v>10</v>
      </c>
      <c r="G66" s="154">
        <v>170</v>
      </c>
      <c r="H66" s="154"/>
      <c r="I66" s="155">
        <v>1</v>
      </c>
      <c r="J66" s="156">
        <v>4</v>
      </c>
      <c r="K66" s="45">
        <v>3.375</v>
      </c>
      <c r="L66" s="12"/>
      <c r="M66" s="45">
        <v>4</v>
      </c>
      <c r="N66" s="149">
        <v>6</v>
      </c>
      <c r="O66" s="150">
        <v>6</v>
      </c>
      <c r="P66" s="157" t="s">
        <v>144</v>
      </c>
      <c r="Q66" s="152" t="s">
        <v>1</v>
      </c>
      <c r="R66" s="153">
        <v>7</v>
      </c>
      <c r="S66" s="154">
        <v>90</v>
      </c>
      <c r="T66" s="154"/>
      <c r="U66" s="155">
        <v>1</v>
      </c>
      <c r="V66" s="156">
        <v>0</v>
      </c>
      <c r="W66" s="45">
        <v>-4</v>
      </c>
    </row>
    <row r="67" spans="1:23" ht="16.5" customHeight="1">
      <c r="A67" s="45">
        <v>8.875</v>
      </c>
      <c r="B67" s="149">
        <v>6</v>
      </c>
      <c r="C67" s="150">
        <v>2</v>
      </c>
      <c r="D67" s="151" t="s">
        <v>134</v>
      </c>
      <c r="E67" s="152" t="s">
        <v>1</v>
      </c>
      <c r="F67" s="153">
        <v>10</v>
      </c>
      <c r="G67" s="154">
        <v>790</v>
      </c>
      <c r="H67" s="154"/>
      <c r="I67" s="155">
        <v>8</v>
      </c>
      <c r="J67" s="156">
        <v>0</v>
      </c>
      <c r="K67" s="45">
        <v>-8.875</v>
      </c>
      <c r="L67" s="12"/>
      <c r="M67" s="45">
        <v>-1.375</v>
      </c>
      <c r="N67" s="149">
        <v>1</v>
      </c>
      <c r="O67" s="150">
        <v>2</v>
      </c>
      <c r="P67" s="151" t="s">
        <v>145</v>
      </c>
      <c r="Q67" s="152" t="s">
        <v>0</v>
      </c>
      <c r="R67" s="153">
        <v>8</v>
      </c>
      <c r="S67" s="154"/>
      <c r="T67" s="154">
        <v>110</v>
      </c>
      <c r="U67" s="155">
        <v>8</v>
      </c>
      <c r="V67" s="156">
        <v>5</v>
      </c>
      <c r="W67" s="45">
        <v>1.375</v>
      </c>
    </row>
    <row r="68" spans="1:23" ht="16.5" customHeight="1">
      <c r="A68" s="45">
        <v>3.625</v>
      </c>
      <c r="B68" s="149">
        <v>4</v>
      </c>
      <c r="C68" s="150">
        <v>7</v>
      </c>
      <c r="D68" s="151" t="s">
        <v>142</v>
      </c>
      <c r="E68" s="152" t="s">
        <v>0</v>
      </c>
      <c r="F68" s="153">
        <v>8</v>
      </c>
      <c r="G68" s="154">
        <v>500</v>
      </c>
      <c r="H68" s="154"/>
      <c r="I68" s="155">
        <v>5</v>
      </c>
      <c r="J68" s="156">
        <v>2</v>
      </c>
      <c r="K68" s="45">
        <v>-3.625</v>
      </c>
      <c r="L68" s="12"/>
      <c r="M68" s="45">
        <v>-1.375</v>
      </c>
      <c r="N68" s="149">
        <v>1</v>
      </c>
      <c r="O68" s="150">
        <v>7</v>
      </c>
      <c r="P68" s="151" t="s">
        <v>145</v>
      </c>
      <c r="Q68" s="152" t="s">
        <v>0</v>
      </c>
      <c r="R68" s="153">
        <v>8</v>
      </c>
      <c r="S68" s="154"/>
      <c r="T68" s="154">
        <v>110</v>
      </c>
      <c r="U68" s="155">
        <v>5</v>
      </c>
      <c r="V68" s="156">
        <v>5</v>
      </c>
      <c r="W68" s="45">
        <v>1.375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162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282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266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283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267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284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168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227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276</v>
      </c>
      <c r="C77" s="93"/>
      <c r="D77" s="112"/>
      <c r="F77" s="94"/>
      <c r="G77" s="113" t="s">
        <v>3</v>
      </c>
      <c r="H77" s="122" t="s">
        <v>268</v>
      </c>
      <c r="I77" s="94"/>
      <c r="J77" s="98"/>
      <c r="K77" s="96"/>
      <c r="L77" s="97"/>
      <c r="M77" s="115" t="s">
        <v>3</v>
      </c>
      <c r="N77" s="121" t="s">
        <v>292</v>
      </c>
      <c r="O77" s="93"/>
      <c r="P77" s="112"/>
      <c r="R77" s="94"/>
      <c r="S77" s="113" t="s">
        <v>3</v>
      </c>
      <c r="T77" s="122" t="s">
        <v>285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277</v>
      </c>
      <c r="C78" s="99"/>
      <c r="D78" s="112"/>
      <c r="F78" s="100"/>
      <c r="G78" s="114" t="s">
        <v>4</v>
      </c>
      <c r="H78" s="122" t="s">
        <v>269</v>
      </c>
      <c r="I78" s="94"/>
      <c r="J78" s="98"/>
      <c r="K78" s="96"/>
      <c r="L78" s="97"/>
      <c r="M78" s="116" t="s">
        <v>4</v>
      </c>
      <c r="N78" s="121" t="s">
        <v>293</v>
      </c>
      <c r="O78" s="99"/>
      <c r="P78" s="112"/>
      <c r="R78" s="100"/>
      <c r="S78" s="114" t="s">
        <v>4</v>
      </c>
      <c r="T78" s="122" t="s">
        <v>286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278</v>
      </c>
      <c r="C79" s="93"/>
      <c r="D79" s="112"/>
      <c r="F79" s="100"/>
      <c r="G79" s="114" t="s">
        <v>5</v>
      </c>
      <c r="H79" s="122" t="s">
        <v>270</v>
      </c>
      <c r="I79" s="94"/>
      <c r="J79" s="94"/>
      <c r="K79" s="96"/>
      <c r="L79" s="97"/>
      <c r="M79" s="116" t="s">
        <v>5</v>
      </c>
      <c r="N79" s="121" t="s">
        <v>294</v>
      </c>
      <c r="O79" s="93"/>
      <c r="P79" s="112"/>
      <c r="R79" s="100"/>
      <c r="S79" s="114" t="s">
        <v>5</v>
      </c>
      <c r="T79" s="122" t="s">
        <v>287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185</v>
      </c>
      <c r="C80" s="99"/>
      <c r="D80" s="112"/>
      <c r="F80" s="94"/>
      <c r="G80" s="113" t="s">
        <v>6</v>
      </c>
      <c r="H80" s="122" t="s">
        <v>271</v>
      </c>
      <c r="I80" s="134"/>
      <c r="J80" s="135" t="s">
        <v>67</v>
      </c>
      <c r="K80" s="136"/>
      <c r="L80" s="97"/>
      <c r="M80" s="115" t="s">
        <v>6</v>
      </c>
      <c r="N80" s="121" t="s">
        <v>295</v>
      </c>
      <c r="O80" s="99"/>
      <c r="P80" s="112"/>
      <c r="R80" s="94"/>
      <c r="S80" s="113" t="s">
        <v>6</v>
      </c>
      <c r="T80" s="122" t="s">
        <v>288</v>
      </c>
      <c r="U80" s="134"/>
      <c r="V80" s="135" t="s">
        <v>67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272</v>
      </c>
      <c r="G81" s="94"/>
      <c r="H81" s="118"/>
      <c r="I81" s="137" t="s">
        <v>1</v>
      </c>
      <c r="J81" s="160" t="s">
        <v>279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289</v>
      </c>
      <c r="S81" s="94"/>
      <c r="T81" s="118"/>
      <c r="U81" s="137" t="s">
        <v>1</v>
      </c>
      <c r="V81" s="160" t="s">
        <v>296</v>
      </c>
      <c r="W81" s="136"/>
    </row>
    <row r="82" spans="1:23" s="90" customFormat="1" ht="12.75" customHeight="1">
      <c r="A82" s="91"/>
      <c r="B82" s="133" t="s">
        <v>66</v>
      </c>
      <c r="C82" s="93"/>
      <c r="D82" s="112"/>
      <c r="E82" s="114" t="s">
        <v>4</v>
      </c>
      <c r="F82" s="120" t="s">
        <v>273</v>
      </c>
      <c r="G82" s="94"/>
      <c r="H82" s="95"/>
      <c r="I82" s="137" t="s">
        <v>56</v>
      </c>
      <c r="J82" s="145" t="s">
        <v>279</v>
      </c>
      <c r="K82" s="136"/>
      <c r="L82" s="97"/>
      <c r="M82" s="91"/>
      <c r="N82" s="133" t="s">
        <v>66</v>
      </c>
      <c r="O82" s="93"/>
      <c r="P82" s="112"/>
      <c r="Q82" s="114" t="s">
        <v>4</v>
      </c>
      <c r="R82" s="120" t="s">
        <v>290</v>
      </c>
      <c r="S82" s="94"/>
      <c r="T82" s="95"/>
      <c r="U82" s="137" t="s">
        <v>56</v>
      </c>
      <c r="V82" s="145" t="s">
        <v>296</v>
      </c>
      <c r="W82" s="136"/>
    </row>
    <row r="83" spans="1:23" s="90" customFormat="1" ht="12.75" customHeight="1">
      <c r="A83" s="91"/>
      <c r="B83" s="133" t="s">
        <v>281</v>
      </c>
      <c r="C83" s="93"/>
      <c r="D83" s="112"/>
      <c r="E83" s="114" t="s">
        <v>5</v>
      </c>
      <c r="F83" s="120" t="s">
        <v>274</v>
      </c>
      <c r="G83" s="98"/>
      <c r="H83" s="95"/>
      <c r="I83" s="137" t="s">
        <v>0</v>
      </c>
      <c r="J83" s="145" t="s">
        <v>280</v>
      </c>
      <c r="K83" s="136"/>
      <c r="L83" s="97"/>
      <c r="M83" s="91"/>
      <c r="N83" s="133" t="s">
        <v>298</v>
      </c>
      <c r="O83" s="93"/>
      <c r="P83" s="112"/>
      <c r="Q83" s="114" t="s">
        <v>5</v>
      </c>
      <c r="R83" s="120" t="s">
        <v>291</v>
      </c>
      <c r="S83" s="98"/>
      <c r="T83" s="95"/>
      <c r="U83" s="137" t="s">
        <v>0</v>
      </c>
      <c r="V83" s="145" t="s">
        <v>297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275</v>
      </c>
      <c r="G84" s="102"/>
      <c r="H84" s="102"/>
      <c r="I84" s="138" t="s">
        <v>2</v>
      </c>
      <c r="J84" s="145" t="s">
        <v>280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15</v>
      </c>
      <c r="S84" s="102"/>
      <c r="T84" s="102"/>
      <c r="U84" s="138" t="s">
        <v>2</v>
      </c>
      <c r="V84" s="145" t="s">
        <v>297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-0.125</v>
      </c>
      <c r="B88" s="149">
        <v>2</v>
      </c>
      <c r="C88" s="150">
        <v>5</v>
      </c>
      <c r="D88" s="151" t="s">
        <v>131</v>
      </c>
      <c r="E88" s="152" t="s">
        <v>2</v>
      </c>
      <c r="F88" s="153">
        <v>11</v>
      </c>
      <c r="G88" s="154"/>
      <c r="H88" s="154">
        <v>650</v>
      </c>
      <c r="I88" s="155">
        <v>6</v>
      </c>
      <c r="J88" s="156">
        <v>4</v>
      </c>
      <c r="K88" s="45">
        <v>0.125</v>
      </c>
      <c r="L88" s="12"/>
      <c r="M88" s="45">
        <v>3</v>
      </c>
      <c r="N88" s="149">
        <v>5</v>
      </c>
      <c r="O88" s="150">
        <v>5</v>
      </c>
      <c r="P88" s="151" t="s">
        <v>131</v>
      </c>
      <c r="Q88" s="152" t="s">
        <v>56</v>
      </c>
      <c r="R88" s="153">
        <v>10</v>
      </c>
      <c r="S88" s="154">
        <v>420</v>
      </c>
      <c r="T88" s="154"/>
      <c r="U88" s="155">
        <v>6</v>
      </c>
      <c r="V88" s="156">
        <v>1</v>
      </c>
      <c r="W88" s="45">
        <v>-3</v>
      </c>
    </row>
    <row r="89" spans="1:23" ht="16.5" customHeight="1">
      <c r="A89" s="45">
        <v>-0.125</v>
      </c>
      <c r="B89" s="149">
        <v>2</v>
      </c>
      <c r="C89" s="158">
        <v>8</v>
      </c>
      <c r="D89" s="151" t="s">
        <v>131</v>
      </c>
      <c r="E89" s="152" t="s">
        <v>2</v>
      </c>
      <c r="F89" s="153">
        <v>11</v>
      </c>
      <c r="G89" s="154"/>
      <c r="H89" s="154">
        <v>650</v>
      </c>
      <c r="I89" s="159">
        <v>4</v>
      </c>
      <c r="J89" s="156">
        <v>4</v>
      </c>
      <c r="K89" s="45">
        <v>0.125</v>
      </c>
      <c r="L89" s="12"/>
      <c r="M89" s="45">
        <v>-3</v>
      </c>
      <c r="N89" s="149">
        <v>1</v>
      </c>
      <c r="O89" s="150">
        <v>4</v>
      </c>
      <c r="P89" s="151" t="s">
        <v>141</v>
      </c>
      <c r="Q89" s="152" t="s">
        <v>56</v>
      </c>
      <c r="R89" s="153">
        <v>10</v>
      </c>
      <c r="S89" s="154">
        <v>170</v>
      </c>
      <c r="T89" s="154"/>
      <c r="U89" s="155">
        <v>8</v>
      </c>
      <c r="V89" s="156">
        <v>5</v>
      </c>
      <c r="W89" s="45">
        <v>3</v>
      </c>
    </row>
    <row r="90" spans="1:23" ht="16.5" customHeight="1">
      <c r="A90" s="45">
        <v>-0.125</v>
      </c>
      <c r="B90" s="149">
        <v>2</v>
      </c>
      <c r="C90" s="150">
        <v>2</v>
      </c>
      <c r="D90" s="151" t="s">
        <v>131</v>
      </c>
      <c r="E90" s="152" t="s">
        <v>0</v>
      </c>
      <c r="F90" s="153">
        <v>11</v>
      </c>
      <c r="G90" s="154"/>
      <c r="H90" s="154">
        <v>650</v>
      </c>
      <c r="I90" s="155">
        <v>3</v>
      </c>
      <c r="J90" s="156">
        <v>4</v>
      </c>
      <c r="K90" s="45">
        <v>0.125</v>
      </c>
      <c r="L90" s="12"/>
      <c r="M90" s="45">
        <v>3</v>
      </c>
      <c r="N90" s="149">
        <v>5</v>
      </c>
      <c r="O90" s="150">
        <v>2</v>
      </c>
      <c r="P90" s="151" t="s">
        <v>131</v>
      </c>
      <c r="Q90" s="152" t="s">
        <v>56</v>
      </c>
      <c r="R90" s="153">
        <v>10</v>
      </c>
      <c r="S90" s="154">
        <v>420</v>
      </c>
      <c r="T90" s="154"/>
      <c r="U90" s="155">
        <v>3</v>
      </c>
      <c r="V90" s="156">
        <v>1</v>
      </c>
      <c r="W90" s="45">
        <v>-3</v>
      </c>
    </row>
    <row r="91" spans="1:23" ht="16.5" customHeight="1">
      <c r="A91" s="45">
        <v>0.875</v>
      </c>
      <c r="B91" s="149">
        <v>6</v>
      </c>
      <c r="C91" s="150">
        <v>7</v>
      </c>
      <c r="D91" s="151" t="s">
        <v>131</v>
      </c>
      <c r="E91" s="152" t="s">
        <v>0</v>
      </c>
      <c r="F91" s="153">
        <v>10</v>
      </c>
      <c r="G91" s="154"/>
      <c r="H91" s="154">
        <v>620</v>
      </c>
      <c r="I91" s="155">
        <v>1</v>
      </c>
      <c r="J91" s="156">
        <v>0</v>
      </c>
      <c r="K91" s="45">
        <v>-0.875</v>
      </c>
      <c r="L91" s="12"/>
      <c r="M91" s="45">
        <v>-3</v>
      </c>
      <c r="N91" s="149">
        <v>1</v>
      </c>
      <c r="O91" s="150">
        <v>7</v>
      </c>
      <c r="P91" s="151" t="s">
        <v>141</v>
      </c>
      <c r="Q91" s="152" t="s">
        <v>56</v>
      </c>
      <c r="R91" s="153">
        <v>10</v>
      </c>
      <c r="S91" s="154">
        <v>170</v>
      </c>
      <c r="T91" s="154"/>
      <c r="U91" s="155">
        <v>1</v>
      </c>
      <c r="V91" s="156">
        <v>5</v>
      </c>
      <c r="W91" s="45">
        <v>3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299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315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300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316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301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317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209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318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309</v>
      </c>
      <c r="C100" s="93"/>
      <c r="D100" s="112"/>
      <c r="F100" s="94"/>
      <c r="G100" s="113" t="s">
        <v>3</v>
      </c>
      <c r="H100" s="122" t="s">
        <v>302</v>
      </c>
      <c r="I100" s="94"/>
      <c r="J100" s="98"/>
      <c r="K100" s="96"/>
      <c r="L100" s="97"/>
      <c r="M100" s="115" t="s">
        <v>3</v>
      </c>
      <c r="N100" s="121" t="s">
        <v>215</v>
      </c>
      <c r="O100" s="93"/>
      <c r="P100" s="112"/>
      <c r="R100" s="94"/>
      <c r="S100" s="113" t="s">
        <v>3</v>
      </c>
      <c r="T100" s="122" t="s">
        <v>319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310</v>
      </c>
      <c r="C101" s="99"/>
      <c r="D101" s="112"/>
      <c r="F101" s="100"/>
      <c r="G101" s="114" t="s">
        <v>4</v>
      </c>
      <c r="H101" s="122" t="s">
        <v>303</v>
      </c>
      <c r="I101" s="94"/>
      <c r="J101" s="98"/>
      <c r="K101" s="96"/>
      <c r="L101" s="97"/>
      <c r="M101" s="116" t="s">
        <v>4</v>
      </c>
      <c r="N101" s="121" t="s">
        <v>325</v>
      </c>
      <c r="O101" s="99"/>
      <c r="P101" s="112"/>
      <c r="R101" s="100"/>
      <c r="S101" s="114" t="s">
        <v>4</v>
      </c>
      <c r="T101" s="122" t="s">
        <v>320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203</v>
      </c>
      <c r="C102" s="93"/>
      <c r="D102" s="112"/>
      <c r="F102" s="100"/>
      <c r="G102" s="114" t="s">
        <v>5</v>
      </c>
      <c r="H102" s="122" t="s">
        <v>304</v>
      </c>
      <c r="I102" s="94"/>
      <c r="J102" s="94"/>
      <c r="K102" s="96"/>
      <c r="L102" s="97"/>
      <c r="M102" s="116" t="s">
        <v>5</v>
      </c>
      <c r="N102" s="121" t="s">
        <v>326</v>
      </c>
      <c r="O102" s="93"/>
      <c r="P102" s="112"/>
      <c r="R102" s="100"/>
      <c r="S102" s="114" t="s">
        <v>5</v>
      </c>
      <c r="T102" s="122" t="s">
        <v>321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311</v>
      </c>
      <c r="C103" s="99"/>
      <c r="D103" s="112"/>
      <c r="F103" s="94"/>
      <c r="G103" s="113" t="s">
        <v>6</v>
      </c>
      <c r="H103" s="122" t="s">
        <v>305</v>
      </c>
      <c r="I103" s="134"/>
      <c r="J103" s="135" t="s">
        <v>67</v>
      </c>
      <c r="K103" s="136"/>
      <c r="L103" s="97"/>
      <c r="M103" s="115" t="s">
        <v>6</v>
      </c>
      <c r="N103" s="121" t="s">
        <v>327</v>
      </c>
      <c r="O103" s="99"/>
      <c r="P103" s="112"/>
      <c r="R103" s="94"/>
      <c r="S103" s="113" t="s">
        <v>6</v>
      </c>
      <c r="T103" s="122" t="s">
        <v>322</v>
      </c>
      <c r="U103" s="134"/>
      <c r="V103" s="135" t="s">
        <v>67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305</v>
      </c>
      <c r="G104" s="94"/>
      <c r="H104" s="118"/>
      <c r="I104" s="137" t="s">
        <v>1</v>
      </c>
      <c r="J104" s="160" t="s">
        <v>312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323</v>
      </c>
      <c r="S104" s="94"/>
      <c r="T104" s="118"/>
      <c r="U104" s="137" t="s">
        <v>1</v>
      </c>
      <c r="V104" s="160" t="s">
        <v>328</v>
      </c>
      <c r="W104" s="136"/>
    </row>
    <row r="105" spans="1:23" s="90" customFormat="1" ht="12.75" customHeight="1">
      <c r="A105" s="91"/>
      <c r="B105" s="133" t="s">
        <v>66</v>
      </c>
      <c r="C105" s="93"/>
      <c r="D105" s="112"/>
      <c r="E105" s="114" t="s">
        <v>4</v>
      </c>
      <c r="F105" s="120" t="s">
        <v>306</v>
      </c>
      <c r="G105" s="94"/>
      <c r="H105" s="95"/>
      <c r="I105" s="137" t="s">
        <v>56</v>
      </c>
      <c r="J105" s="145" t="s">
        <v>312</v>
      </c>
      <c r="K105" s="136"/>
      <c r="L105" s="97"/>
      <c r="M105" s="91"/>
      <c r="N105" s="133" t="s">
        <v>66</v>
      </c>
      <c r="O105" s="93"/>
      <c r="P105" s="112"/>
      <c r="Q105" s="114" t="s">
        <v>4</v>
      </c>
      <c r="R105" s="120" t="s">
        <v>233</v>
      </c>
      <c r="S105" s="94"/>
      <c r="T105" s="95"/>
      <c r="U105" s="137" t="s">
        <v>56</v>
      </c>
      <c r="V105" s="145" t="s">
        <v>328</v>
      </c>
      <c r="W105" s="136"/>
    </row>
    <row r="106" spans="1:23" s="90" customFormat="1" ht="12.75" customHeight="1">
      <c r="A106" s="91"/>
      <c r="B106" s="133" t="s">
        <v>314</v>
      </c>
      <c r="C106" s="93"/>
      <c r="D106" s="112"/>
      <c r="E106" s="114" t="s">
        <v>5</v>
      </c>
      <c r="F106" s="120" t="s">
        <v>307</v>
      </c>
      <c r="G106" s="98"/>
      <c r="H106" s="95"/>
      <c r="I106" s="137" t="s">
        <v>0</v>
      </c>
      <c r="J106" s="145" t="s">
        <v>313</v>
      </c>
      <c r="K106" s="136"/>
      <c r="L106" s="97"/>
      <c r="M106" s="91"/>
      <c r="N106" s="133" t="s">
        <v>331</v>
      </c>
      <c r="O106" s="93"/>
      <c r="P106" s="112"/>
      <c r="Q106" s="114" t="s">
        <v>5</v>
      </c>
      <c r="R106" s="120" t="s">
        <v>324</v>
      </c>
      <c r="S106" s="98"/>
      <c r="T106" s="95"/>
      <c r="U106" s="137" t="s">
        <v>0</v>
      </c>
      <c r="V106" s="145" t="s">
        <v>329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308</v>
      </c>
      <c r="G107" s="102"/>
      <c r="H107" s="102"/>
      <c r="I107" s="138" t="s">
        <v>2</v>
      </c>
      <c r="J107" s="145" t="s">
        <v>313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159</v>
      </c>
      <c r="S107" s="102"/>
      <c r="T107" s="102"/>
      <c r="U107" s="138" t="s">
        <v>2</v>
      </c>
      <c r="V107" s="145" t="s">
        <v>330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-4</v>
      </c>
      <c r="B111" s="149">
        <v>0</v>
      </c>
      <c r="C111" s="150">
        <v>5</v>
      </c>
      <c r="D111" s="151" t="s">
        <v>135</v>
      </c>
      <c r="E111" s="152" t="s">
        <v>1</v>
      </c>
      <c r="F111" s="153">
        <v>7</v>
      </c>
      <c r="G111" s="154"/>
      <c r="H111" s="154">
        <v>100</v>
      </c>
      <c r="I111" s="155">
        <v>6</v>
      </c>
      <c r="J111" s="156">
        <v>6</v>
      </c>
      <c r="K111" s="45">
        <v>4</v>
      </c>
      <c r="L111" s="12"/>
      <c r="M111" s="45">
        <v>0.125</v>
      </c>
      <c r="N111" s="149">
        <v>4</v>
      </c>
      <c r="O111" s="150">
        <v>7</v>
      </c>
      <c r="P111" s="151" t="s">
        <v>146</v>
      </c>
      <c r="Q111" s="152" t="s">
        <v>0</v>
      </c>
      <c r="R111" s="153">
        <v>11</v>
      </c>
      <c r="S111" s="154"/>
      <c r="T111" s="154">
        <v>650</v>
      </c>
      <c r="U111" s="155">
        <v>8</v>
      </c>
      <c r="V111" s="156">
        <v>2</v>
      </c>
      <c r="W111" s="45">
        <v>-0.125</v>
      </c>
    </row>
    <row r="112" spans="1:23" ht="16.5" customHeight="1">
      <c r="A112" s="45">
        <v>1.125</v>
      </c>
      <c r="B112" s="149">
        <v>4</v>
      </c>
      <c r="C112" s="150">
        <v>4</v>
      </c>
      <c r="D112" s="151" t="s">
        <v>143</v>
      </c>
      <c r="E112" s="152" t="s">
        <v>1</v>
      </c>
      <c r="F112" s="153">
        <v>9</v>
      </c>
      <c r="G112" s="154">
        <v>110</v>
      </c>
      <c r="H112" s="154"/>
      <c r="I112" s="155">
        <v>8</v>
      </c>
      <c r="J112" s="156">
        <v>2</v>
      </c>
      <c r="K112" s="45">
        <v>-1.125</v>
      </c>
      <c r="L112" s="12"/>
      <c r="M112" s="45">
        <v>0.125</v>
      </c>
      <c r="N112" s="149">
        <v>4</v>
      </c>
      <c r="O112" s="150">
        <v>3</v>
      </c>
      <c r="P112" s="151" t="s">
        <v>146</v>
      </c>
      <c r="Q112" s="152" t="s">
        <v>0</v>
      </c>
      <c r="R112" s="153">
        <v>11</v>
      </c>
      <c r="S112" s="154"/>
      <c r="T112" s="154">
        <v>650</v>
      </c>
      <c r="U112" s="155">
        <v>6</v>
      </c>
      <c r="V112" s="156">
        <v>2</v>
      </c>
      <c r="W112" s="45">
        <v>-0.125</v>
      </c>
    </row>
    <row r="113" spans="1:23" ht="16.5" customHeight="1">
      <c r="A113" s="45">
        <v>8.125</v>
      </c>
      <c r="B113" s="149">
        <v>6</v>
      </c>
      <c r="C113" s="150">
        <v>2</v>
      </c>
      <c r="D113" s="151" t="s">
        <v>135</v>
      </c>
      <c r="E113" s="152" t="s">
        <v>56</v>
      </c>
      <c r="F113" s="153">
        <v>10</v>
      </c>
      <c r="G113" s="154">
        <v>430</v>
      </c>
      <c r="H113" s="154"/>
      <c r="I113" s="155">
        <v>3</v>
      </c>
      <c r="J113" s="156">
        <v>0</v>
      </c>
      <c r="K113" s="45">
        <v>-8.125</v>
      </c>
      <c r="L113" s="12"/>
      <c r="M113" s="45">
        <v>-0.875</v>
      </c>
      <c r="N113" s="149">
        <v>0</v>
      </c>
      <c r="O113" s="150">
        <v>5</v>
      </c>
      <c r="P113" s="151" t="s">
        <v>146</v>
      </c>
      <c r="Q113" s="152" t="s">
        <v>0</v>
      </c>
      <c r="R113" s="153">
        <v>12</v>
      </c>
      <c r="S113" s="154"/>
      <c r="T113" s="154">
        <v>680</v>
      </c>
      <c r="U113" s="155">
        <v>2</v>
      </c>
      <c r="V113" s="156">
        <v>6</v>
      </c>
      <c r="W113" s="45">
        <v>0.875</v>
      </c>
    </row>
    <row r="114" spans="1:23" ht="16.5" customHeight="1">
      <c r="A114" s="45">
        <v>-2.5</v>
      </c>
      <c r="B114" s="149">
        <v>2</v>
      </c>
      <c r="C114" s="150">
        <v>7</v>
      </c>
      <c r="D114" s="151" t="s">
        <v>145</v>
      </c>
      <c r="E114" s="152" t="s">
        <v>56</v>
      </c>
      <c r="F114" s="153">
        <v>7</v>
      </c>
      <c r="G114" s="154"/>
      <c r="H114" s="154">
        <v>50</v>
      </c>
      <c r="I114" s="155">
        <v>1</v>
      </c>
      <c r="J114" s="156">
        <v>4</v>
      </c>
      <c r="K114" s="45">
        <v>2.5</v>
      </c>
      <c r="L114" s="12"/>
      <c r="M114" s="45">
        <v>0.125</v>
      </c>
      <c r="N114" s="149">
        <v>4</v>
      </c>
      <c r="O114" s="150">
        <v>1</v>
      </c>
      <c r="P114" s="151" t="s">
        <v>146</v>
      </c>
      <c r="Q114" s="152" t="s">
        <v>0</v>
      </c>
      <c r="R114" s="153">
        <v>11</v>
      </c>
      <c r="S114" s="154"/>
      <c r="T114" s="154">
        <v>650</v>
      </c>
      <c r="U114" s="155">
        <v>4</v>
      </c>
      <c r="V114" s="156">
        <v>2</v>
      </c>
      <c r="W114" s="45">
        <v>-0.125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332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348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333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349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334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350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237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348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340</v>
      </c>
      <c r="C123" s="93"/>
      <c r="D123" s="112"/>
      <c r="F123" s="94"/>
      <c r="G123" s="113" t="s">
        <v>3</v>
      </c>
      <c r="H123" s="122" t="s">
        <v>335</v>
      </c>
      <c r="I123" s="94"/>
      <c r="J123" s="98"/>
      <c r="K123" s="96"/>
      <c r="L123" s="97"/>
      <c r="M123" s="115" t="s">
        <v>3</v>
      </c>
      <c r="N123" s="121" t="s">
        <v>358</v>
      </c>
      <c r="O123" s="93"/>
      <c r="P123" s="112"/>
      <c r="R123" s="94"/>
      <c r="S123" s="113" t="s">
        <v>3</v>
      </c>
      <c r="T123" s="122" t="s">
        <v>351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341</v>
      </c>
      <c r="C124" s="99"/>
      <c r="D124" s="112"/>
      <c r="F124" s="100"/>
      <c r="G124" s="114" t="s">
        <v>4</v>
      </c>
      <c r="H124" s="122" t="s">
        <v>161</v>
      </c>
      <c r="I124" s="94"/>
      <c r="J124" s="98"/>
      <c r="K124" s="96"/>
      <c r="L124" s="97"/>
      <c r="M124" s="116" t="s">
        <v>4</v>
      </c>
      <c r="N124" s="121" t="s">
        <v>359</v>
      </c>
      <c r="O124" s="99"/>
      <c r="P124" s="112"/>
      <c r="R124" s="100"/>
      <c r="S124" s="114" t="s">
        <v>4</v>
      </c>
      <c r="T124" s="122" t="s">
        <v>305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15</v>
      </c>
      <c r="C125" s="93"/>
      <c r="D125" s="112"/>
      <c r="F125" s="100"/>
      <c r="G125" s="114" t="s">
        <v>5</v>
      </c>
      <c r="H125" s="122" t="s">
        <v>336</v>
      </c>
      <c r="I125" s="94"/>
      <c r="J125" s="94"/>
      <c r="K125" s="96"/>
      <c r="L125" s="97"/>
      <c r="M125" s="116" t="s">
        <v>5</v>
      </c>
      <c r="N125" s="121" t="s">
        <v>360</v>
      </c>
      <c r="O125" s="93"/>
      <c r="P125" s="112"/>
      <c r="R125" s="100"/>
      <c r="S125" s="114" t="s">
        <v>5</v>
      </c>
      <c r="T125" s="122" t="s">
        <v>352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342</v>
      </c>
      <c r="C126" s="99"/>
      <c r="D126" s="112"/>
      <c r="F126" s="94"/>
      <c r="G126" s="113" t="s">
        <v>6</v>
      </c>
      <c r="H126" s="122" t="s">
        <v>198</v>
      </c>
      <c r="I126" s="134"/>
      <c r="J126" s="135" t="s">
        <v>67</v>
      </c>
      <c r="K126" s="136"/>
      <c r="L126" s="97"/>
      <c r="M126" s="115" t="s">
        <v>6</v>
      </c>
      <c r="N126" s="121" t="s">
        <v>320</v>
      </c>
      <c r="O126" s="99"/>
      <c r="P126" s="112"/>
      <c r="R126" s="94"/>
      <c r="S126" s="113" t="s">
        <v>6</v>
      </c>
      <c r="T126" s="122" t="s">
        <v>353</v>
      </c>
      <c r="U126" s="134"/>
      <c r="V126" s="135" t="s">
        <v>67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15</v>
      </c>
      <c r="G127" s="94"/>
      <c r="H127" s="118"/>
      <c r="I127" s="137" t="s">
        <v>1</v>
      </c>
      <c r="J127" s="160" t="s">
        <v>343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354</v>
      </c>
      <c r="S127" s="94"/>
      <c r="T127" s="118"/>
      <c r="U127" s="137" t="s">
        <v>1</v>
      </c>
      <c r="V127" s="160" t="s">
        <v>361</v>
      </c>
      <c r="W127" s="136"/>
    </row>
    <row r="128" spans="1:23" s="90" customFormat="1" ht="12.75" customHeight="1">
      <c r="A128" s="91"/>
      <c r="B128" s="133" t="s">
        <v>66</v>
      </c>
      <c r="C128" s="93"/>
      <c r="D128" s="112"/>
      <c r="E128" s="114" t="s">
        <v>4</v>
      </c>
      <c r="F128" s="120" t="s">
        <v>337</v>
      </c>
      <c r="G128" s="94"/>
      <c r="H128" s="95"/>
      <c r="I128" s="137" t="s">
        <v>56</v>
      </c>
      <c r="J128" s="145" t="s">
        <v>345</v>
      </c>
      <c r="K128" s="136"/>
      <c r="L128" s="97"/>
      <c r="M128" s="91"/>
      <c r="N128" s="133" t="s">
        <v>66</v>
      </c>
      <c r="O128" s="93"/>
      <c r="P128" s="112"/>
      <c r="Q128" s="114" t="s">
        <v>4</v>
      </c>
      <c r="R128" s="120" t="s">
        <v>355</v>
      </c>
      <c r="S128" s="94"/>
      <c r="T128" s="95"/>
      <c r="U128" s="137" t="s">
        <v>56</v>
      </c>
      <c r="V128" s="145" t="s">
        <v>361</v>
      </c>
      <c r="W128" s="136"/>
    </row>
    <row r="129" spans="1:23" s="90" customFormat="1" ht="12.75" customHeight="1">
      <c r="A129" s="91"/>
      <c r="B129" s="133" t="s">
        <v>347</v>
      </c>
      <c r="C129" s="93"/>
      <c r="D129" s="112"/>
      <c r="E129" s="114" t="s">
        <v>5</v>
      </c>
      <c r="F129" s="120" t="s">
        <v>338</v>
      </c>
      <c r="G129" s="98"/>
      <c r="H129" s="95"/>
      <c r="I129" s="137" t="s">
        <v>0</v>
      </c>
      <c r="J129" s="145" t="s">
        <v>344</v>
      </c>
      <c r="K129" s="136"/>
      <c r="L129" s="97"/>
      <c r="M129" s="91"/>
      <c r="N129" s="133" t="s">
        <v>364</v>
      </c>
      <c r="O129" s="93"/>
      <c r="P129" s="112"/>
      <c r="Q129" s="114" t="s">
        <v>5</v>
      </c>
      <c r="R129" s="120" t="s">
        <v>356</v>
      </c>
      <c r="S129" s="98"/>
      <c r="T129" s="95"/>
      <c r="U129" s="137" t="s">
        <v>0</v>
      </c>
      <c r="V129" s="145" t="s">
        <v>362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339</v>
      </c>
      <c r="G130" s="102"/>
      <c r="H130" s="102"/>
      <c r="I130" s="138" t="s">
        <v>2</v>
      </c>
      <c r="J130" s="145" t="s">
        <v>346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357</v>
      </c>
      <c r="S130" s="102"/>
      <c r="T130" s="102"/>
      <c r="U130" s="138" t="s">
        <v>2</v>
      </c>
      <c r="V130" s="145" t="s">
        <v>363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5.625</v>
      </c>
      <c r="B134" s="149">
        <v>4</v>
      </c>
      <c r="C134" s="150">
        <v>7</v>
      </c>
      <c r="D134" s="151" t="s">
        <v>147</v>
      </c>
      <c r="E134" s="152" t="s">
        <v>0</v>
      </c>
      <c r="F134" s="153">
        <v>10</v>
      </c>
      <c r="G134" s="154">
        <v>100</v>
      </c>
      <c r="H134" s="154"/>
      <c r="I134" s="155">
        <v>8</v>
      </c>
      <c r="J134" s="156">
        <v>2</v>
      </c>
      <c r="K134" s="45">
        <v>-5.625</v>
      </c>
      <c r="L134" s="12"/>
      <c r="M134" s="45">
        <v>0.875</v>
      </c>
      <c r="N134" s="149">
        <v>3</v>
      </c>
      <c r="O134" s="150">
        <v>7</v>
      </c>
      <c r="P134" s="151" t="s">
        <v>134</v>
      </c>
      <c r="Q134" s="152" t="s">
        <v>2</v>
      </c>
      <c r="R134" s="153">
        <v>9</v>
      </c>
      <c r="S134" s="154">
        <v>100</v>
      </c>
      <c r="T134" s="154"/>
      <c r="U134" s="155">
        <v>8</v>
      </c>
      <c r="V134" s="156">
        <v>3</v>
      </c>
      <c r="W134" s="45">
        <v>-0.875</v>
      </c>
    </row>
    <row r="135" spans="1:23" ht="16.5" customHeight="1">
      <c r="A135" s="45">
        <v>-4.875</v>
      </c>
      <c r="B135" s="149">
        <v>2</v>
      </c>
      <c r="C135" s="150">
        <v>3</v>
      </c>
      <c r="D135" s="151" t="s">
        <v>131</v>
      </c>
      <c r="E135" s="152" t="s">
        <v>0</v>
      </c>
      <c r="F135" s="153">
        <v>11</v>
      </c>
      <c r="G135" s="154"/>
      <c r="H135" s="154">
        <v>450</v>
      </c>
      <c r="I135" s="155">
        <v>6</v>
      </c>
      <c r="J135" s="156">
        <v>4</v>
      </c>
      <c r="K135" s="45">
        <v>4.875</v>
      </c>
      <c r="L135" s="12"/>
      <c r="M135" s="45">
        <v>5.375</v>
      </c>
      <c r="N135" s="149">
        <v>6</v>
      </c>
      <c r="O135" s="150">
        <v>3</v>
      </c>
      <c r="P135" s="151" t="s">
        <v>134</v>
      </c>
      <c r="Q135" s="152" t="s">
        <v>2</v>
      </c>
      <c r="R135" s="153">
        <v>8</v>
      </c>
      <c r="S135" s="154">
        <v>300</v>
      </c>
      <c r="T135" s="154"/>
      <c r="U135" s="155">
        <v>6</v>
      </c>
      <c r="V135" s="156">
        <v>0</v>
      </c>
      <c r="W135" s="45">
        <v>-5.375</v>
      </c>
    </row>
    <row r="136" spans="1:23" ht="16.5" customHeight="1">
      <c r="A136" s="45">
        <v>-8.375</v>
      </c>
      <c r="B136" s="149">
        <v>0</v>
      </c>
      <c r="C136" s="150">
        <v>5</v>
      </c>
      <c r="D136" s="151" t="s">
        <v>147</v>
      </c>
      <c r="E136" s="152" t="s">
        <v>0</v>
      </c>
      <c r="F136" s="153">
        <v>11</v>
      </c>
      <c r="G136" s="154"/>
      <c r="H136" s="154">
        <v>650</v>
      </c>
      <c r="I136" s="155">
        <v>2</v>
      </c>
      <c r="J136" s="156">
        <v>6</v>
      </c>
      <c r="K136" s="45">
        <v>8.375</v>
      </c>
      <c r="L136" s="12"/>
      <c r="M136" s="45">
        <v>-10.625</v>
      </c>
      <c r="N136" s="149">
        <v>0</v>
      </c>
      <c r="O136" s="150">
        <v>5</v>
      </c>
      <c r="P136" s="151" t="s">
        <v>149</v>
      </c>
      <c r="Q136" s="152" t="s">
        <v>1</v>
      </c>
      <c r="R136" s="153">
        <v>7</v>
      </c>
      <c r="S136" s="154"/>
      <c r="T136" s="154">
        <v>500</v>
      </c>
      <c r="U136" s="155">
        <v>2</v>
      </c>
      <c r="V136" s="156">
        <v>6</v>
      </c>
      <c r="W136" s="45">
        <v>10.625</v>
      </c>
    </row>
    <row r="137" spans="1:23" ht="16.5" customHeight="1">
      <c r="A137" s="45">
        <v>6.125</v>
      </c>
      <c r="B137" s="149">
        <v>6</v>
      </c>
      <c r="C137" s="150">
        <v>1</v>
      </c>
      <c r="D137" s="151" t="s">
        <v>148</v>
      </c>
      <c r="E137" s="152" t="s">
        <v>1</v>
      </c>
      <c r="F137" s="153">
        <v>10</v>
      </c>
      <c r="G137" s="154">
        <v>130</v>
      </c>
      <c r="H137" s="154"/>
      <c r="I137" s="155">
        <v>4</v>
      </c>
      <c r="J137" s="156">
        <v>0</v>
      </c>
      <c r="K137" s="45">
        <v>-6.125</v>
      </c>
      <c r="L137" s="12"/>
      <c r="M137" s="45">
        <v>0.875</v>
      </c>
      <c r="N137" s="149">
        <v>3</v>
      </c>
      <c r="O137" s="150">
        <v>1</v>
      </c>
      <c r="P137" s="151" t="s">
        <v>134</v>
      </c>
      <c r="Q137" s="152" t="s">
        <v>2</v>
      </c>
      <c r="R137" s="153">
        <v>9</v>
      </c>
      <c r="S137" s="154">
        <v>100</v>
      </c>
      <c r="T137" s="154"/>
      <c r="U137" s="155">
        <v>4</v>
      </c>
      <c r="V137" s="156">
        <v>3</v>
      </c>
      <c r="W137" s="45">
        <v>-0.875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365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381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366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382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356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383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367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384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374</v>
      </c>
      <c r="C146" s="93"/>
      <c r="D146" s="112"/>
      <c r="F146" s="94"/>
      <c r="G146" s="113" t="s">
        <v>3</v>
      </c>
      <c r="H146" s="122" t="s">
        <v>169</v>
      </c>
      <c r="I146" s="94"/>
      <c r="J146" s="98"/>
      <c r="K146" s="96"/>
      <c r="L146" s="97"/>
      <c r="M146" s="115" t="s">
        <v>3</v>
      </c>
      <c r="N146" s="121" t="s">
        <v>391</v>
      </c>
      <c r="O146" s="93"/>
      <c r="P146" s="112"/>
      <c r="R146" s="94"/>
      <c r="S146" s="113" t="s">
        <v>3</v>
      </c>
      <c r="T146" s="122" t="s">
        <v>385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375</v>
      </c>
      <c r="C147" s="99"/>
      <c r="D147" s="112"/>
      <c r="F147" s="100"/>
      <c r="G147" s="114" t="s">
        <v>4</v>
      </c>
      <c r="H147" s="122" t="s">
        <v>368</v>
      </c>
      <c r="I147" s="94"/>
      <c r="J147" s="98"/>
      <c r="K147" s="96"/>
      <c r="L147" s="97"/>
      <c r="M147" s="116" t="s">
        <v>4</v>
      </c>
      <c r="N147" s="121" t="s">
        <v>392</v>
      </c>
      <c r="O147" s="99"/>
      <c r="P147" s="112"/>
      <c r="R147" s="100"/>
      <c r="S147" s="114" t="s">
        <v>4</v>
      </c>
      <c r="T147" s="122" t="s">
        <v>201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271</v>
      </c>
      <c r="C148" s="93"/>
      <c r="D148" s="112"/>
      <c r="F148" s="100"/>
      <c r="G148" s="114" t="s">
        <v>5</v>
      </c>
      <c r="H148" s="122" t="s">
        <v>369</v>
      </c>
      <c r="I148" s="94"/>
      <c r="J148" s="94"/>
      <c r="K148" s="96"/>
      <c r="L148" s="97"/>
      <c r="M148" s="116" t="s">
        <v>5</v>
      </c>
      <c r="N148" s="121" t="s">
        <v>393</v>
      </c>
      <c r="O148" s="93"/>
      <c r="P148" s="112"/>
      <c r="R148" s="100"/>
      <c r="S148" s="114" t="s">
        <v>5</v>
      </c>
      <c r="T148" s="122" t="s">
        <v>386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376</v>
      </c>
      <c r="C149" s="99"/>
      <c r="D149" s="112"/>
      <c r="F149" s="94"/>
      <c r="G149" s="113" t="s">
        <v>6</v>
      </c>
      <c r="H149" s="122" t="s">
        <v>370</v>
      </c>
      <c r="I149" s="134"/>
      <c r="J149" s="135" t="s">
        <v>67</v>
      </c>
      <c r="K149" s="136"/>
      <c r="L149" s="97"/>
      <c r="M149" s="115" t="s">
        <v>6</v>
      </c>
      <c r="N149" s="121" t="s">
        <v>15</v>
      </c>
      <c r="O149" s="99"/>
      <c r="P149" s="112"/>
      <c r="R149" s="94"/>
      <c r="S149" s="113" t="s">
        <v>6</v>
      </c>
      <c r="T149" s="122" t="s">
        <v>387</v>
      </c>
      <c r="U149" s="134"/>
      <c r="V149" s="135" t="s">
        <v>67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371</v>
      </c>
      <c r="G150" s="94"/>
      <c r="H150" s="118"/>
      <c r="I150" s="137" t="s">
        <v>1</v>
      </c>
      <c r="J150" s="160" t="s">
        <v>377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388</v>
      </c>
      <c r="S150" s="94"/>
      <c r="T150" s="118"/>
      <c r="U150" s="137" t="s">
        <v>1</v>
      </c>
      <c r="V150" s="160" t="s">
        <v>394</v>
      </c>
      <c r="W150" s="136"/>
    </row>
    <row r="151" spans="1:23" s="90" customFormat="1" ht="12.75" customHeight="1">
      <c r="A151" s="91"/>
      <c r="B151" s="133" t="s">
        <v>66</v>
      </c>
      <c r="C151" s="93"/>
      <c r="D151" s="112"/>
      <c r="E151" s="114" t="s">
        <v>4</v>
      </c>
      <c r="F151" s="120" t="s">
        <v>168</v>
      </c>
      <c r="G151" s="94"/>
      <c r="H151" s="95"/>
      <c r="I151" s="137" t="s">
        <v>56</v>
      </c>
      <c r="J151" s="145" t="s">
        <v>379</v>
      </c>
      <c r="K151" s="136"/>
      <c r="L151" s="97"/>
      <c r="M151" s="91"/>
      <c r="N151" s="133" t="s">
        <v>66</v>
      </c>
      <c r="O151" s="93"/>
      <c r="P151" s="112"/>
      <c r="Q151" s="114" t="s">
        <v>4</v>
      </c>
      <c r="R151" s="120" t="s">
        <v>209</v>
      </c>
      <c r="S151" s="94"/>
      <c r="T151" s="95"/>
      <c r="U151" s="137" t="s">
        <v>56</v>
      </c>
      <c r="V151" s="145" t="s">
        <v>394</v>
      </c>
      <c r="W151" s="136"/>
    </row>
    <row r="152" spans="1:23" s="90" customFormat="1" ht="12.75" customHeight="1">
      <c r="A152" s="91"/>
      <c r="B152" s="133" t="s">
        <v>380</v>
      </c>
      <c r="C152" s="93"/>
      <c r="D152" s="112"/>
      <c r="E152" s="114" t="s">
        <v>5</v>
      </c>
      <c r="F152" s="120" t="s">
        <v>372</v>
      </c>
      <c r="G152" s="98"/>
      <c r="H152" s="95"/>
      <c r="I152" s="137" t="s">
        <v>0</v>
      </c>
      <c r="J152" s="145" t="s">
        <v>378</v>
      </c>
      <c r="K152" s="136"/>
      <c r="L152" s="97"/>
      <c r="M152" s="91"/>
      <c r="N152" s="133" t="s">
        <v>396</v>
      </c>
      <c r="O152" s="93"/>
      <c r="P152" s="112"/>
      <c r="Q152" s="114" t="s">
        <v>5</v>
      </c>
      <c r="R152" s="120" t="s">
        <v>389</v>
      </c>
      <c r="S152" s="98"/>
      <c r="T152" s="95"/>
      <c r="U152" s="137" t="s">
        <v>0</v>
      </c>
      <c r="V152" s="145" t="s">
        <v>395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373</v>
      </c>
      <c r="G153" s="102"/>
      <c r="H153" s="102"/>
      <c r="I153" s="138" t="s">
        <v>2</v>
      </c>
      <c r="J153" s="145" t="s">
        <v>378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390</v>
      </c>
      <c r="S153" s="102"/>
      <c r="T153" s="102"/>
      <c r="U153" s="138" t="s">
        <v>2</v>
      </c>
      <c r="V153" s="145" t="s">
        <v>395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-11.375</v>
      </c>
      <c r="B157" s="149">
        <v>0</v>
      </c>
      <c r="C157" s="150">
        <v>1</v>
      </c>
      <c r="D157" s="151" t="s">
        <v>135</v>
      </c>
      <c r="E157" s="152" t="s">
        <v>56</v>
      </c>
      <c r="F157" s="153">
        <v>7</v>
      </c>
      <c r="G157" s="154"/>
      <c r="H157" s="154">
        <v>200</v>
      </c>
      <c r="I157" s="155">
        <v>8</v>
      </c>
      <c r="J157" s="156">
        <v>6</v>
      </c>
      <c r="K157" s="45">
        <v>11.375</v>
      </c>
      <c r="L157" s="12"/>
      <c r="M157" s="45">
        <v>2.875</v>
      </c>
      <c r="N157" s="149">
        <v>6</v>
      </c>
      <c r="O157" s="150">
        <v>1</v>
      </c>
      <c r="P157" s="151" t="s">
        <v>150</v>
      </c>
      <c r="Q157" s="152" t="s">
        <v>0</v>
      </c>
      <c r="R157" s="153">
        <v>9</v>
      </c>
      <c r="S157" s="154">
        <v>100</v>
      </c>
      <c r="T157" s="154"/>
      <c r="U157" s="155">
        <v>8</v>
      </c>
      <c r="V157" s="156">
        <v>0</v>
      </c>
      <c r="W157" s="45">
        <v>-2.875</v>
      </c>
    </row>
    <row r="158" spans="1:23" ht="16.5" customHeight="1">
      <c r="A158" s="45">
        <v>1.625</v>
      </c>
      <c r="B158" s="149">
        <v>4</v>
      </c>
      <c r="C158" s="150">
        <v>4</v>
      </c>
      <c r="D158" s="151" t="s">
        <v>146</v>
      </c>
      <c r="E158" s="152" t="s">
        <v>1</v>
      </c>
      <c r="F158" s="153">
        <v>10</v>
      </c>
      <c r="G158" s="154">
        <v>620</v>
      </c>
      <c r="H158" s="154"/>
      <c r="I158" s="155">
        <v>7</v>
      </c>
      <c r="J158" s="156">
        <v>2</v>
      </c>
      <c r="K158" s="45">
        <v>-1.625</v>
      </c>
      <c r="L158" s="12"/>
      <c r="M158" s="45">
        <v>1.125</v>
      </c>
      <c r="N158" s="149">
        <v>3</v>
      </c>
      <c r="O158" s="150">
        <v>4</v>
      </c>
      <c r="P158" s="151" t="s">
        <v>146</v>
      </c>
      <c r="Q158" s="152" t="s">
        <v>0</v>
      </c>
      <c r="R158" s="153">
        <v>9</v>
      </c>
      <c r="S158" s="154">
        <v>50</v>
      </c>
      <c r="T158" s="154"/>
      <c r="U158" s="155">
        <v>7</v>
      </c>
      <c r="V158" s="156">
        <v>3</v>
      </c>
      <c r="W158" s="45">
        <v>-1.125</v>
      </c>
    </row>
    <row r="159" spans="1:23" ht="16.5" customHeight="1">
      <c r="A159" s="45">
        <v>1.625</v>
      </c>
      <c r="B159" s="149">
        <v>4</v>
      </c>
      <c r="C159" s="150">
        <v>2</v>
      </c>
      <c r="D159" s="151" t="s">
        <v>146</v>
      </c>
      <c r="E159" s="152" t="s">
        <v>1</v>
      </c>
      <c r="F159" s="153">
        <v>10</v>
      </c>
      <c r="G159" s="154">
        <v>620</v>
      </c>
      <c r="H159" s="154"/>
      <c r="I159" s="155">
        <v>6</v>
      </c>
      <c r="J159" s="156">
        <v>2</v>
      </c>
      <c r="K159" s="45">
        <v>-1.625</v>
      </c>
      <c r="L159" s="12"/>
      <c r="M159" s="45">
        <v>1.125</v>
      </c>
      <c r="N159" s="149">
        <v>3</v>
      </c>
      <c r="O159" s="150">
        <v>2</v>
      </c>
      <c r="P159" s="151" t="s">
        <v>146</v>
      </c>
      <c r="Q159" s="152" t="s">
        <v>0</v>
      </c>
      <c r="R159" s="153">
        <v>9</v>
      </c>
      <c r="S159" s="154">
        <v>50</v>
      </c>
      <c r="T159" s="154"/>
      <c r="U159" s="155">
        <v>6</v>
      </c>
      <c r="V159" s="156">
        <v>3</v>
      </c>
      <c r="W159" s="45">
        <v>-1.125</v>
      </c>
    </row>
    <row r="160" spans="1:23" ht="16.5" customHeight="1">
      <c r="A160" s="45">
        <v>1.625</v>
      </c>
      <c r="B160" s="149">
        <v>4</v>
      </c>
      <c r="C160" s="150">
        <v>3</v>
      </c>
      <c r="D160" s="151" t="s">
        <v>146</v>
      </c>
      <c r="E160" s="152" t="s">
        <v>1</v>
      </c>
      <c r="F160" s="153">
        <v>10</v>
      </c>
      <c r="G160" s="154">
        <v>620</v>
      </c>
      <c r="H160" s="154"/>
      <c r="I160" s="155">
        <v>5</v>
      </c>
      <c r="J160" s="156">
        <v>2</v>
      </c>
      <c r="K160" s="45">
        <v>-1.625</v>
      </c>
      <c r="L160" s="12"/>
      <c r="M160" s="45">
        <v>-9.625</v>
      </c>
      <c r="N160" s="149">
        <v>0</v>
      </c>
      <c r="O160" s="150">
        <v>3</v>
      </c>
      <c r="P160" s="151" t="s">
        <v>146</v>
      </c>
      <c r="Q160" s="152" t="s">
        <v>0</v>
      </c>
      <c r="R160" s="153">
        <v>11</v>
      </c>
      <c r="S160" s="154"/>
      <c r="T160" s="154">
        <v>450</v>
      </c>
      <c r="U160" s="155">
        <v>5</v>
      </c>
      <c r="V160" s="156">
        <v>6</v>
      </c>
      <c r="W160" s="45">
        <v>9.625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202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411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397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412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398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413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305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389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404</v>
      </c>
      <c r="C169" s="93"/>
      <c r="D169" s="112"/>
      <c r="F169" s="94"/>
      <c r="G169" s="113" t="s">
        <v>3</v>
      </c>
      <c r="H169" s="122" t="s">
        <v>399</v>
      </c>
      <c r="I169" s="94"/>
      <c r="J169" s="98"/>
      <c r="K169" s="96"/>
      <c r="L169" s="97"/>
      <c r="M169" s="115" t="s">
        <v>3</v>
      </c>
      <c r="N169" s="121" t="s">
        <v>419</v>
      </c>
      <c r="O169" s="93"/>
      <c r="P169" s="112"/>
      <c r="R169" s="94"/>
      <c r="S169" s="113" t="s">
        <v>3</v>
      </c>
      <c r="T169" s="122" t="s">
        <v>414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405</v>
      </c>
      <c r="C170" s="99"/>
      <c r="D170" s="112"/>
      <c r="F170" s="100"/>
      <c r="G170" s="114" t="s">
        <v>4</v>
      </c>
      <c r="H170" s="122" t="s">
        <v>400</v>
      </c>
      <c r="I170" s="94"/>
      <c r="J170" s="98"/>
      <c r="K170" s="96"/>
      <c r="L170" s="97"/>
      <c r="M170" s="116" t="s">
        <v>4</v>
      </c>
      <c r="N170" s="121" t="s">
        <v>420</v>
      </c>
      <c r="O170" s="99"/>
      <c r="P170" s="112"/>
      <c r="R170" s="100"/>
      <c r="S170" s="114" t="s">
        <v>4</v>
      </c>
      <c r="T170" s="122" t="s">
        <v>415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406</v>
      </c>
      <c r="C171" s="93"/>
      <c r="D171" s="112"/>
      <c r="F171" s="100"/>
      <c r="G171" s="114" t="s">
        <v>5</v>
      </c>
      <c r="H171" s="122" t="s">
        <v>351</v>
      </c>
      <c r="I171" s="94"/>
      <c r="J171" s="94"/>
      <c r="K171" s="96"/>
      <c r="L171" s="97"/>
      <c r="M171" s="116" t="s">
        <v>5</v>
      </c>
      <c r="N171" s="121" t="s">
        <v>421</v>
      </c>
      <c r="O171" s="93"/>
      <c r="P171" s="112"/>
      <c r="R171" s="100"/>
      <c r="S171" s="114" t="s">
        <v>5</v>
      </c>
      <c r="T171" s="122" t="s">
        <v>258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407</v>
      </c>
      <c r="C172" s="99"/>
      <c r="D172" s="112"/>
      <c r="F172" s="94"/>
      <c r="G172" s="113" t="s">
        <v>6</v>
      </c>
      <c r="H172" s="122" t="s">
        <v>401</v>
      </c>
      <c r="I172" s="134"/>
      <c r="J172" s="135" t="s">
        <v>67</v>
      </c>
      <c r="K172" s="136"/>
      <c r="L172" s="97"/>
      <c r="M172" s="115" t="s">
        <v>6</v>
      </c>
      <c r="N172" s="121" t="s">
        <v>224</v>
      </c>
      <c r="O172" s="99"/>
      <c r="P172" s="112"/>
      <c r="R172" s="94"/>
      <c r="S172" s="113" t="s">
        <v>6</v>
      </c>
      <c r="T172" s="122" t="s">
        <v>416</v>
      </c>
      <c r="U172" s="134"/>
      <c r="V172" s="135" t="s">
        <v>67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258</v>
      </c>
      <c r="G173" s="94"/>
      <c r="H173" s="118"/>
      <c r="I173" s="137" t="s">
        <v>1</v>
      </c>
      <c r="J173" s="160" t="s">
        <v>408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315</v>
      </c>
      <c r="S173" s="94"/>
      <c r="T173" s="118"/>
      <c r="U173" s="137" t="s">
        <v>1</v>
      </c>
      <c r="V173" s="160" t="s">
        <v>422</v>
      </c>
      <c r="W173" s="136"/>
    </row>
    <row r="174" spans="1:23" s="90" customFormat="1" ht="12.75" customHeight="1">
      <c r="A174" s="91"/>
      <c r="B174" s="133" t="s">
        <v>66</v>
      </c>
      <c r="C174" s="93"/>
      <c r="D174" s="112"/>
      <c r="E174" s="114" t="s">
        <v>4</v>
      </c>
      <c r="F174" s="120" t="s">
        <v>272</v>
      </c>
      <c r="G174" s="94"/>
      <c r="H174" s="95"/>
      <c r="I174" s="137" t="s">
        <v>56</v>
      </c>
      <c r="J174" s="145" t="s">
        <v>408</v>
      </c>
      <c r="K174" s="136"/>
      <c r="L174" s="97"/>
      <c r="M174" s="91"/>
      <c r="N174" s="133" t="s">
        <v>66</v>
      </c>
      <c r="O174" s="93"/>
      <c r="P174" s="112"/>
      <c r="Q174" s="114" t="s">
        <v>4</v>
      </c>
      <c r="R174" s="120" t="s">
        <v>209</v>
      </c>
      <c r="S174" s="94"/>
      <c r="T174" s="95"/>
      <c r="U174" s="137" t="s">
        <v>56</v>
      </c>
      <c r="V174" s="145" t="s">
        <v>422</v>
      </c>
      <c r="W174" s="136"/>
    </row>
    <row r="175" spans="1:23" s="90" customFormat="1" ht="12.75" customHeight="1">
      <c r="A175" s="91"/>
      <c r="B175" s="133" t="s">
        <v>410</v>
      </c>
      <c r="C175" s="93"/>
      <c r="D175" s="112"/>
      <c r="E175" s="114" t="s">
        <v>5</v>
      </c>
      <c r="F175" s="120" t="s">
        <v>402</v>
      </c>
      <c r="G175" s="98"/>
      <c r="H175" s="95"/>
      <c r="I175" s="137" t="s">
        <v>0</v>
      </c>
      <c r="J175" s="145" t="s">
        <v>409</v>
      </c>
      <c r="K175" s="136"/>
      <c r="L175" s="97"/>
      <c r="M175" s="91"/>
      <c r="N175" s="133" t="s">
        <v>265</v>
      </c>
      <c r="O175" s="93"/>
      <c r="P175" s="112"/>
      <c r="Q175" s="114" t="s">
        <v>5</v>
      </c>
      <c r="R175" s="120" t="s">
        <v>417</v>
      </c>
      <c r="S175" s="98"/>
      <c r="T175" s="95"/>
      <c r="U175" s="137" t="s">
        <v>0</v>
      </c>
      <c r="V175" s="145" t="s">
        <v>423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403</v>
      </c>
      <c r="G176" s="102"/>
      <c r="H176" s="102"/>
      <c r="I176" s="138" t="s">
        <v>2</v>
      </c>
      <c r="J176" s="145" t="s">
        <v>409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418</v>
      </c>
      <c r="S176" s="102"/>
      <c r="T176" s="102"/>
      <c r="U176" s="138" t="s">
        <v>2</v>
      </c>
      <c r="V176" s="145" t="s">
        <v>423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0.625</v>
      </c>
      <c r="B180" s="149">
        <v>3</v>
      </c>
      <c r="C180" s="150">
        <v>1</v>
      </c>
      <c r="D180" s="151" t="s">
        <v>151</v>
      </c>
      <c r="E180" s="152" t="s">
        <v>1</v>
      </c>
      <c r="F180" s="153">
        <v>9</v>
      </c>
      <c r="G180" s="154">
        <v>140</v>
      </c>
      <c r="H180" s="154"/>
      <c r="I180" s="155">
        <v>8</v>
      </c>
      <c r="J180" s="156">
        <v>3</v>
      </c>
      <c r="K180" s="45">
        <v>-0.625</v>
      </c>
      <c r="L180" s="12"/>
      <c r="M180" s="45">
        <v>-8.625</v>
      </c>
      <c r="N180" s="149">
        <v>0</v>
      </c>
      <c r="O180" s="150">
        <v>3</v>
      </c>
      <c r="P180" s="151" t="s">
        <v>152</v>
      </c>
      <c r="Q180" s="152" t="s">
        <v>56</v>
      </c>
      <c r="R180" s="153">
        <v>7</v>
      </c>
      <c r="S180" s="154"/>
      <c r="T180" s="154">
        <v>500</v>
      </c>
      <c r="U180" s="155">
        <v>8</v>
      </c>
      <c r="V180" s="156">
        <v>6</v>
      </c>
      <c r="W180" s="45">
        <v>8.625</v>
      </c>
    </row>
    <row r="181" spans="1:23" ht="16.5" customHeight="1">
      <c r="A181" s="45">
        <v>1.625</v>
      </c>
      <c r="B181" s="149">
        <v>6</v>
      </c>
      <c r="C181" s="150">
        <v>4</v>
      </c>
      <c r="D181" s="151" t="s">
        <v>151</v>
      </c>
      <c r="E181" s="152" t="s">
        <v>1</v>
      </c>
      <c r="F181" s="153">
        <v>10</v>
      </c>
      <c r="G181" s="154">
        <v>170</v>
      </c>
      <c r="H181" s="154"/>
      <c r="I181" s="155">
        <v>7</v>
      </c>
      <c r="J181" s="156">
        <v>0</v>
      </c>
      <c r="K181" s="45">
        <v>-1.625</v>
      </c>
      <c r="L181" s="12"/>
      <c r="M181" s="45">
        <v>1.375</v>
      </c>
      <c r="N181" s="149">
        <v>4</v>
      </c>
      <c r="O181" s="150">
        <v>5</v>
      </c>
      <c r="P181" s="151" t="s">
        <v>141</v>
      </c>
      <c r="Q181" s="152" t="s">
        <v>1</v>
      </c>
      <c r="R181" s="153">
        <v>8</v>
      </c>
      <c r="S181" s="154"/>
      <c r="T181" s="154">
        <v>50</v>
      </c>
      <c r="U181" s="155">
        <v>1</v>
      </c>
      <c r="V181" s="156">
        <v>2</v>
      </c>
      <c r="W181" s="45">
        <v>-1.375</v>
      </c>
    </row>
    <row r="182" spans="1:23" ht="16.5" customHeight="1">
      <c r="A182" s="45">
        <v>0.625</v>
      </c>
      <c r="B182" s="149">
        <v>3</v>
      </c>
      <c r="C182" s="150">
        <v>2</v>
      </c>
      <c r="D182" s="151" t="s">
        <v>151</v>
      </c>
      <c r="E182" s="152" t="s">
        <v>1</v>
      </c>
      <c r="F182" s="153">
        <v>9</v>
      </c>
      <c r="G182" s="154">
        <v>140</v>
      </c>
      <c r="H182" s="154"/>
      <c r="I182" s="155">
        <v>6</v>
      </c>
      <c r="J182" s="156">
        <v>3</v>
      </c>
      <c r="K182" s="45">
        <v>-0.625</v>
      </c>
      <c r="L182" s="12"/>
      <c r="M182" s="45">
        <v>5.625</v>
      </c>
      <c r="N182" s="149">
        <v>6</v>
      </c>
      <c r="O182" s="150">
        <v>6</v>
      </c>
      <c r="P182" s="151" t="s">
        <v>148</v>
      </c>
      <c r="Q182" s="152" t="s">
        <v>1</v>
      </c>
      <c r="R182" s="153">
        <v>10</v>
      </c>
      <c r="S182" s="154">
        <v>130</v>
      </c>
      <c r="T182" s="154"/>
      <c r="U182" s="155">
        <v>7</v>
      </c>
      <c r="V182" s="156">
        <v>0</v>
      </c>
      <c r="W182" s="45">
        <v>-5.625</v>
      </c>
    </row>
    <row r="183" spans="1:23" ht="16.5" customHeight="1">
      <c r="A183" s="45">
        <v>-5.375</v>
      </c>
      <c r="B183" s="149">
        <v>0</v>
      </c>
      <c r="C183" s="150">
        <v>3</v>
      </c>
      <c r="D183" s="151" t="s">
        <v>146</v>
      </c>
      <c r="E183" s="152" t="s">
        <v>1</v>
      </c>
      <c r="F183" s="153">
        <v>9</v>
      </c>
      <c r="G183" s="154"/>
      <c r="H183" s="154">
        <v>100</v>
      </c>
      <c r="I183" s="155">
        <v>5</v>
      </c>
      <c r="J183" s="156">
        <v>6</v>
      </c>
      <c r="K183" s="45">
        <v>5.375</v>
      </c>
      <c r="L183" s="12"/>
      <c r="M183" s="45">
        <v>-0.375</v>
      </c>
      <c r="N183" s="149">
        <v>2</v>
      </c>
      <c r="O183" s="150">
        <v>4</v>
      </c>
      <c r="P183" s="151" t="s">
        <v>153</v>
      </c>
      <c r="Q183" s="152" t="s">
        <v>56</v>
      </c>
      <c r="R183" s="153">
        <v>8</v>
      </c>
      <c r="S183" s="154"/>
      <c r="T183" s="154">
        <v>100</v>
      </c>
      <c r="U183" s="155">
        <v>2</v>
      </c>
      <c r="V183" s="156">
        <v>4</v>
      </c>
      <c r="W183" s="45">
        <v>0.375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424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440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425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233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426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441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427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442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434</v>
      </c>
      <c r="C192" s="93"/>
      <c r="D192" s="112"/>
      <c r="F192" s="94"/>
      <c r="G192" s="113" t="s">
        <v>3</v>
      </c>
      <c r="H192" s="122" t="s">
        <v>272</v>
      </c>
      <c r="I192" s="94"/>
      <c r="J192" s="98"/>
      <c r="K192" s="96"/>
      <c r="L192" s="97"/>
      <c r="M192" s="115" t="s">
        <v>3</v>
      </c>
      <c r="N192" s="121" t="s">
        <v>450</v>
      </c>
      <c r="O192" s="93"/>
      <c r="P192" s="112"/>
      <c r="R192" s="94"/>
      <c r="S192" s="113" t="s">
        <v>3</v>
      </c>
      <c r="T192" s="122" t="s">
        <v>209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435</v>
      </c>
      <c r="C193" s="99"/>
      <c r="D193" s="112"/>
      <c r="F193" s="100"/>
      <c r="G193" s="114" t="s">
        <v>4</v>
      </c>
      <c r="H193" s="122" t="s">
        <v>428</v>
      </c>
      <c r="I193" s="94"/>
      <c r="J193" s="98"/>
      <c r="K193" s="96"/>
      <c r="L193" s="97"/>
      <c r="M193" s="116" t="s">
        <v>4</v>
      </c>
      <c r="N193" s="121" t="s">
        <v>451</v>
      </c>
      <c r="O193" s="99"/>
      <c r="P193" s="112"/>
      <c r="R193" s="100"/>
      <c r="S193" s="114" t="s">
        <v>4</v>
      </c>
      <c r="T193" s="122" t="s">
        <v>443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436</v>
      </c>
      <c r="C194" s="93"/>
      <c r="D194" s="112"/>
      <c r="F194" s="100"/>
      <c r="G194" s="114" t="s">
        <v>5</v>
      </c>
      <c r="H194" s="122" t="s">
        <v>429</v>
      </c>
      <c r="I194" s="94"/>
      <c r="J194" s="94"/>
      <c r="K194" s="96"/>
      <c r="L194" s="97"/>
      <c r="M194" s="116" t="s">
        <v>5</v>
      </c>
      <c r="N194" s="121" t="s">
        <v>233</v>
      </c>
      <c r="O194" s="93"/>
      <c r="P194" s="112"/>
      <c r="R194" s="100"/>
      <c r="S194" s="114" t="s">
        <v>5</v>
      </c>
      <c r="T194" s="122" t="s">
        <v>444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278</v>
      </c>
      <c r="C195" s="99"/>
      <c r="D195" s="112"/>
      <c r="F195" s="94"/>
      <c r="G195" s="113" t="s">
        <v>6</v>
      </c>
      <c r="H195" s="122" t="s">
        <v>430</v>
      </c>
      <c r="I195" s="134"/>
      <c r="J195" s="135" t="s">
        <v>67</v>
      </c>
      <c r="K195" s="136"/>
      <c r="L195" s="97"/>
      <c r="M195" s="115" t="s">
        <v>6</v>
      </c>
      <c r="N195" s="121" t="s">
        <v>182</v>
      </c>
      <c r="O195" s="99"/>
      <c r="P195" s="112"/>
      <c r="R195" s="94"/>
      <c r="S195" s="113" t="s">
        <v>6</v>
      </c>
      <c r="T195" s="122" t="s">
        <v>445</v>
      </c>
      <c r="U195" s="134"/>
      <c r="V195" s="135" t="s">
        <v>67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431</v>
      </c>
      <c r="G196" s="94"/>
      <c r="H196" s="118"/>
      <c r="I196" s="137" t="s">
        <v>1</v>
      </c>
      <c r="J196" s="160" t="s">
        <v>437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446</v>
      </c>
      <c r="S196" s="94"/>
      <c r="T196" s="118"/>
      <c r="U196" s="137" t="s">
        <v>1</v>
      </c>
      <c r="V196" s="160" t="s">
        <v>452</v>
      </c>
      <c r="W196" s="136"/>
    </row>
    <row r="197" spans="1:23" s="90" customFormat="1" ht="12.75" customHeight="1">
      <c r="A197" s="91"/>
      <c r="B197" s="133" t="s">
        <v>66</v>
      </c>
      <c r="C197" s="93"/>
      <c r="D197" s="112"/>
      <c r="E197" s="114" t="s">
        <v>4</v>
      </c>
      <c r="F197" s="120" t="s">
        <v>432</v>
      </c>
      <c r="G197" s="94"/>
      <c r="H197" s="95"/>
      <c r="I197" s="137" t="s">
        <v>56</v>
      </c>
      <c r="J197" s="145" t="s">
        <v>437</v>
      </c>
      <c r="K197" s="136"/>
      <c r="L197" s="97"/>
      <c r="M197" s="91"/>
      <c r="N197" s="133" t="s">
        <v>66</v>
      </c>
      <c r="O197" s="93"/>
      <c r="P197" s="112"/>
      <c r="Q197" s="114" t="s">
        <v>4</v>
      </c>
      <c r="R197" s="120" t="s">
        <v>447</v>
      </c>
      <c r="S197" s="94"/>
      <c r="T197" s="95"/>
      <c r="U197" s="137" t="s">
        <v>56</v>
      </c>
      <c r="V197" s="145" t="s">
        <v>452</v>
      </c>
      <c r="W197" s="136"/>
    </row>
    <row r="198" spans="1:23" s="90" customFormat="1" ht="12.75" customHeight="1">
      <c r="A198" s="91"/>
      <c r="B198" s="133" t="s">
        <v>439</v>
      </c>
      <c r="C198" s="93"/>
      <c r="D198" s="112"/>
      <c r="E198" s="114" t="s">
        <v>5</v>
      </c>
      <c r="F198" s="120" t="s">
        <v>433</v>
      </c>
      <c r="G198" s="98"/>
      <c r="H198" s="95"/>
      <c r="I198" s="137" t="s">
        <v>0</v>
      </c>
      <c r="J198" s="145" t="s">
        <v>438</v>
      </c>
      <c r="K198" s="136"/>
      <c r="L198" s="97"/>
      <c r="M198" s="91"/>
      <c r="N198" s="133" t="s">
        <v>455</v>
      </c>
      <c r="O198" s="93"/>
      <c r="P198" s="112"/>
      <c r="Q198" s="114" t="s">
        <v>5</v>
      </c>
      <c r="R198" s="120" t="s">
        <v>448</v>
      </c>
      <c r="S198" s="98"/>
      <c r="T198" s="95"/>
      <c r="U198" s="137" t="s">
        <v>0</v>
      </c>
      <c r="V198" s="145" t="s">
        <v>453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188</v>
      </c>
      <c r="G199" s="102"/>
      <c r="H199" s="102"/>
      <c r="I199" s="138" t="s">
        <v>2</v>
      </c>
      <c r="J199" s="145" t="s">
        <v>438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449</v>
      </c>
      <c r="S199" s="102"/>
      <c r="T199" s="102"/>
      <c r="U199" s="138" t="s">
        <v>2</v>
      </c>
      <c r="V199" s="145" t="s">
        <v>454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-0.375</v>
      </c>
      <c r="B203" s="149">
        <v>3</v>
      </c>
      <c r="C203" s="150">
        <v>3</v>
      </c>
      <c r="D203" s="151" t="s">
        <v>153</v>
      </c>
      <c r="E203" s="152" t="s">
        <v>0</v>
      </c>
      <c r="F203" s="153">
        <v>9</v>
      </c>
      <c r="G203" s="154">
        <v>50</v>
      </c>
      <c r="H203" s="154"/>
      <c r="I203" s="155">
        <v>8</v>
      </c>
      <c r="J203" s="156">
        <v>3</v>
      </c>
      <c r="K203" s="45">
        <v>0.375</v>
      </c>
      <c r="L203" s="12"/>
      <c r="M203" s="45">
        <v>0.875</v>
      </c>
      <c r="N203" s="149">
        <v>3</v>
      </c>
      <c r="O203" s="150">
        <v>3</v>
      </c>
      <c r="P203" s="151" t="s">
        <v>146</v>
      </c>
      <c r="Q203" s="152" t="s">
        <v>2</v>
      </c>
      <c r="R203" s="153">
        <v>11</v>
      </c>
      <c r="S203" s="154"/>
      <c r="T203" s="154">
        <v>450</v>
      </c>
      <c r="U203" s="155">
        <v>8</v>
      </c>
      <c r="V203" s="156">
        <v>3</v>
      </c>
      <c r="W203" s="45">
        <v>-0.875</v>
      </c>
    </row>
    <row r="204" spans="1:23" ht="16.5" customHeight="1">
      <c r="A204" s="45">
        <v>-7.75</v>
      </c>
      <c r="B204" s="149">
        <v>0</v>
      </c>
      <c r="C204" s="150">
        <v>5</v>
      </c>
      <c r="D204" s="151" t="s">
        <v>134</v>
      </c>
      <c r="E204" s="152" t="s">
        <v>56</v>
      </c>
      <c r="F204" s="153">
        <v>8</v>
      </c>
      <c r="G204" s="154"/>
      <c r="H204" s="154">
        <v>300</v>
      </c>
      <c r="I204" s="155">
        <v>1</v>
      </c>
      <c r="J204" s="156">
        <v>6</v>
      </c>
      <c r="K204" s="45">
        <v>7.75</v>
      </c>
      <c r="L204" s="12"/>
      <c r="M204" s="45">
        <v>1.875</v>
      </c>
      <c r="N204" s="149">
        <v>6</v>
      </c>
      <c r="O204" s="150">
        <v>5</v>
      </c>
      <c r="P204" s="151" t="s">
        <v>146</v>
      </c>
      <c r="Q204" s="152" t="s">
        <v>2</v>
      </c>
      <c r="R204" s="153">
        <v>10</v>
      </c>
      <c r="S204" s="154"/>
      <c r="T204" s="154">
        <v>420</v>
      </c>
      <c r="U204" s="155">
        <v>1</v>
      </c>
      <c r="V204" s="156">
        <v>0</v>
      </c>
      <c r="W204" s="45">
        <v>-1.875</v>
      </c>
    </row>
    <row r="205" spans="1:23" ht="16.5" customHeight="1">
      <c r="A205" s="45">
        <v>-0.375</v>
      </c>
      <c r="B205" s="149">
        <v>3</v>
      </c>
      <c r="C205" s="150">
        <v>6</v>
      </c>
      <c r="D205" s="151" t="s">
        <v>153</v>
      </c>
      <c r="E205" s="152" t="s">
        <v>0</v>
      </c>
      <c r="F205" s="153">
        <v>9</v>
      </c>
      <c r="G205" s="154">
        <v>50</v>
      </c>
      <c r="H205" s="154"/>
      <c r="I205" s="155">
        <v>7</v>
      </c>
      <c r="J205" s="156">
        <v>3</v>
      </c>
      <c r="K205" s="45">
        <v>0.375</v>
      </c>
      <c r="L205" s="12"/>
      <c r="M205" s="45">
        <v>-7.125</v>
      </c>
      <c r="N205" s="149">
        <v>0</v>
      </c>
      <c r="O205" s="150">
        <v>6</v>
      </c>
      <c r="P205" s="151" t="s">
        <v>134</v>
      </c>
      <c r="Q205" s="152" t="s">
        <v>1</v>
      </c>
      <c r="R205" s="153">
        <v>7</v>
      </c>
      <c r="S205" s="154"/>
      <c r="T205" s="154">
        <v>800</v>
      </c>
      <c r="U205" s="155">
        <v>7</v>
      </c>
      <c r="V205" s="156">
        <v>6</v>
      </c>
      <c r="W205" s="45">
        <v>7.125</v>
      </c>
    </row>
    <row r="206" spans="1:23" ht="16.5" customHeight="1">
      <c r="A206" s="45">
        <v>10</v>
      </c>
      <c r="B206" s="149">
        <v>6</v>
      </c>
      <c r="C206" s="150">
        <v>4</v>
      </c>
      <c r="D206" s="151" t="s">
        <v>154</v>
      </c>
      <c r="E206" s="152" t="s">
        <v>56</v>
      </c>
      <c r="F206" s="153">
        <v>10</v>
      </c>
      <c r="G206" s="154">
        <v>630</v>
      </c>
      <c r="H206" s="154"/>
      <c r="I206" s="155">
        <v>2</v>
      </c>
      <c r="J206" s="156">
        <v>0</v>
      </c>
      <c r="K206" s="45">
        <v>-10</v>
      </c>
      <c r="L206" s="12"/>
      <c r="M206" s="45">
        <v>0.875</v>
      </c>
      <c r="N206" s="149">
        <v>3</v>
      </c>
      <c r="O206" s="150">
        <v>4</v>
      </c>
      <c r="P206" s="151" t="s">
        <v>150</v>
      </c>
      <c r="Q206" s="152" t="s">
        <v>2</v>
      </c>
      <c r="R206" s="153">
        <v>11</v>
      </c>
      <c r="S206" s="154"/>
      <c r="T206" s="154">
        <v>450</v>
      </c>
      <c r="U206" s="155">
        <v>2</v>
      </c>
      <c r="V206" s="156">
        <v>3</v>
      </c>
      <c r="W206" s="45">
        <v>-0.875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456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383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457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473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458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474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385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475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466</v>
      </c>
      <c r="C215" s="93"/>
      <c r="D215" s="112"/>
      <c r="F215" s="94"/>
      <c r="G215" s="113" t="s">
        <v>3</v>
      </c>
      <c r="H215" s="122" t="s">
        <v>459</v>
      </c>
      <c r="I215" s="94"/>
      <c r="J215" s="98"/>
      <c r="K215" s="96"/>
      <c r="L215" s="97"/>
      <c r="M215" s="115" t="s">
        <v>3</v>
      </c>
      <c r="N215" s="121" t="s">
        <v>480</v>
      </c>
      <c r="O215" s="93"/>
      <c r="P215" s="112"/>
      <c r="R215" s="94"/>
      <c r="S215" s="113" t="s">
        <v>3</v>
      </c>
      <c r="T215" s="122" t="s">
        <v>227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293</v>
      </c>
      <c r="C216" s="99"/>
      <c r="D216" s="112"/>
      <c r="F216" s="100"/>
      <c r="G216" s="114" t="s">
        <v>4</v>
      </c>
      <c r="H216" s="122" t="s">
        <v>460</v>
      </c>
      <c r="I216" s="94"/>
      <c r="J216" s="98"/>
      <c r="K216" s="96"/>
      <c r="L216" s="97"/>
      <c r="M216" s="116" t="s">
        <v>4</v>
      </c>
      <c r="N216" s="121" t="s">
        <v>481</v>
      </c>
      <c r="O216" s="99"/>
      <c r="P216" s="112"/>
      <c r="R216" s="100"/>
      <c r="S216" s="114" t="s">
        <v>4</v>
      </c>
      <c r="T216" s="122" t="s">
        <v>476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467</v>
      </c>
      <c r="C217" s="93"/>
      <c r="D217" s="112"/>
      <c r="F217" s="100"/>
      <c r="G217" s="114" t="s">
        <v>5</v>
      </c>
      <c r="H217" s="122" t="s">
        <v>461</v>
      </c>
      <c r="I217" s="94"/>
      <c r="J217" s="94"/>
      <c r="K217" s="96"/>
      <c r="L217" s="97"/>
      <c r="M217" s="116" t="s">
        <v>5</v>
      </c>
      <c r="N217" s="121" t="s">
        <v>482</v>
      </c>
      <c r="O217" s="93"/>
      <c r="P217" s="112"/>
      <c r="R217" s="100"/>
      <c r="S217" s="114" t="s">
        <v>5</v>
      </c>
      <c r="T217" s="122" t="s">
        <v>272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468</v>
      </c>
      <c r="C218" s="99"/>
      <c r="D218" s="112"/>
      <c r="F218" s="94"/>
      <c r="G218" s="113" t="s">
        <v>6</v>
      </c>
      <c r="H218" s="122" t="s">
        <v>462</v>
      </c>
      <c r="I218" s="134"/>
      <c r="J218" s="135" t="s">
        <v>67</v>
      </c>
      <c r="K218" s="136"/>
      <c r="L218" s="97"/>
      <c r="M218" s="115" t="s">
        <v>6</v>
      </c>
      <c r="N218" s="121" t="s">
        <v>407</v>
      </c>
      <c r="O218" s="99"/>
      <c r="P218" s="112"/>
      <c r="R218" s="94"/>
      <c r="S218" s="113" t="s">
        <v>6</v>
      </c>
      <c r="T218" s="122" t="s">
        <v>477</v>
      </c>
      <c r="U218" s="134"/>
      <c r="V218" s="135" t="s">
        <v>67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463</v>
      </c>
      <c r="G219" s="94"/>
      <c r="H219" s="118"/>
      <c r="I219" s="137" t="s">
        <v>1</v>
      </c>
      <c r="J219" s="160" t="s">
        <v>469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478</v>
      </c>
      <c r="S219" s="94"/>
      <c r="T219" s="118"/>
      <c r="U219" s="137" t="s">
        <v>1</v>
      </c>
      <c r="V219" s="160" t="s">
        <v>483</v>
      </c>
      <c r="W219" s="136"/>
    </row>
    <row r="220" spans="1:23" s="90" customFormat="1" ht="12.75" customHeight="1">
      <c r="A220" s="91"/>
      <c r="B220" s="133" t="s">
        <v>66</v>
      </c>
      <c r="C220" s="93"/>
      <c r="D220" s="112"/>
      <c r="E220" s="114" t="s">
        <v>4</v>
      </c>
      <c r="F220" s="120" t="s">
        <v>464</v>
      </c>
      <c r="G220" s="94"/>
      <c r="H220" s="95"/>
      <c r="I220" s="137" t="s">
        <v>56</v>
      </c>
      <c r="J220" s="145" t="s">
        <v>471</v>
      </c>
      <c r="K220" s="136"/>
      <c r="L220" s="97"/>
      <c r="M220" s="91"/>
      <c r="N220" s="133" t="s">
        <v>66</v>
      </c>
      <c r="O220" s="93"/>
      <c r="P220" s="112"/>
      <c r="Q220" s="114" t="s">
        <v>4</v>
      </c>
      <c r="R220" s="120" t="s">
        <v>447</v>
      </c>
      <c r="S220" s="94"/>
      <c r="T220" s="95"/>
      <c r="U220" s="137" t="s">
        <v>56</v>
      </c>
      <c r="V220" s="145" t="s">
        <v>483</v>
      </c>
      <c r="W220" s="136"/>
    </row>
    <row r="221" spans="1:23" s="90" customFormat="1" ht="12.75" customHeight="1">
      <c r="A221" s="91"/>
      <c r="B221" s="133" t="s">
        <v>472</v>
      </c>
      <c r="C221" s="93"/>
      <c r="D221" s="112"/>
      <c r="E221" s="114" t="s">
        <v>5</v>
      </c>
      <c r="F221" s="120" t="s">
        <v>270</v>
      </c>
      <c r="G221" s="98"/>
      <c r="H221" s="95"/>
      <c r="I221" s="137" t="s">
        <v>0</v>
      </c>
      <c r="J221" s="145" t="s">
        <v>470</v>
      </c>
      <c r="K221" s="136"/>
      <c r="L221" s="97"/>
      <c r="M221" s="91"/>
      <c r="N221" s="133" t="s">
        <v>485</v>
      </c>
      <c r="O221" s="93"/>
      <c r="P221" s="112"/>
      <c r="Q221" s="114" t="s">
        <v>5</v>
      </c>
      <c r="R221" s="120" t="s">
        <v>447</v>
      </c>
      <c r="S221" s="98"/>
      <c r="T221" s="95"/>
      <c r="U221" s="137" t="s">
        <v>0</v>
      </c>
      <c r="V221" s="145" t="s">
        <v>484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465</v>
      </c>
      <c r="G222" s="102"/>
      <c r="H222" s="102"/>
      <c r="I222" s="138" t="s">
        <v>2</v>
      </c>
      <c r="J222" s="145" t="s">
        <v>470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479</v>
      </c>
      <c r="S222" s="102"/>
      <c r="T222" s="102"/>
      <c r="U222" s="138" t="s">
        <v>2</v>
      </c>
      <c r="V222" s="145" t="s">
        <v>484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1"/>
      <c r="Z224" s="162"/>
      <c r="AA224" s="161"/>
      <c r="AB224" s="162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1"/>
      <c r="Z225" s="162"/>
      <c r="AA225" s="161"/>
      <c r="AB225" s="162"/>
    </row>
    <row r="226" spans="1:28" ht="16.5" customHeight="1">
      <c r="A226" s="45">
        <v>-1.375</v>
      </c>
      <c r="B226" s="149">
        <v>2</v>
      </c>
      <c r="C226" s="150">
        <v>2</v>
      </c>
      <c r="D226" s="151" t="s">
        <v>155</v>
      </c>
      <c r="E226" s="152" t="s">
        <v>56</v>
      </c>
      <c r="F226" s="153">
        <v>11</v>
      </c>
      <c r="G226" s="154"/>
      <c r="H226" s="154">
        <v>50</v>
      </c>
      <c r="I226" s="155">
        <v>7</v>
      </c>
      <c r="J226" s="156">
        <v>4</v>
      </c>
      <c r="K226" s="45">
        <v>1.375</v>
      </c>
      <c r="L226" s="12"/>
      <c r="M226" s="45">
        <v>-11.375</v>
      </c>
      <c r="N226" s="149">
        <v>0</v>
      </c>
      <c r="O226" s="150">
        <v>2</v>
      </c>
      <c r="P226" s="151" t="s">
        <v>156</v>
      </c>
      <c r="Q226" s="152" t="s">
        <v>1</v>
      </c>
      <c r="R226" s="153">
        <v>11</v>
      </c>
      <c r="S226" s="154"/>
      <c r="T226" s="154">
        <v>100</v>
      </c>
      <c r="U226" s="155">
        <v>7</v>
      </c>
      <c r="V226" s="156">
        <v>6</v>
      </c>
      <c r="W226" s="45">
        <v>11.375</v>
      </c>
      <c r="X226" s="124"/>
      <c r="Y226" s="125"/>
      <c r="Z226" s="126"/>
      <c r="AA226" s="125"/>
      <c r="AB226" s="126"/>
    </row>
    <row r="227" spans="1:28" ht="16.5" customHeight="1">
      <c r="A227" s="45">
        <v>-1.375</v>
      </c>
      <c r="B227" s="149">
        <v>2</v>
      </c>
      <c r="C227" s="150">
        <v>5</v>
      </c>
      <c r="D227" s="151" t="s">
        <v>155</v>
      </c>
      <c r="E227" s="152" t="s">
        <v>56</v>
      </c>
      <c r="F227" s="153">
        <v>11</v>
      </c>
      <c r="G227" s="154"/>
      <c r="H227" s="154">
        <v>50</v>
      </c>
      <c r="I227" s="155">
        <v>8</v>
      </c>
      <c r="J227" s="156">
        <v>4</v>
      </c>
      <c r="K227" s="45">
        <v>1.375</v>
      </c>
      <c r="L227" s="12"/>
      <c r="M227" s="45">
        <v>1.5</v>
      </c>
      <c r="N227" s="149">
        <v>3</v>
      </c>
      <c r="O227" s="150">
        <v>5</v>
      </c>
      <c r="P227" s="157" t="s">
        <v>135</v>
      </c>
      <c r="Q227" s="152" t="s">
        <v>1</v>
      </c>
      <c r="R227" s="153">
        <v>11</v>
      </c>
      <c r="S227" s="154">
        <v>660</v>
      </c>
      <c r="T227" s="154"/>
      <c r="U227" s="155">
        <v>8</v>
      </c>
      <c r="V227" s="156">
        <v>3</v>
      </c>
      <c r="W227" s="45">
        <v>-1.5</v>
      </c>
      <c r="X227" s="124"/>
      <c r="Y227" s="125"/>
      <c r="Z227" s="126"/>
      <c r="AA227" s="125"/>
      <c r="AB227" s="126"/>
    </row>
    <row r="228" spans="1:28" ht="16.5" customHeight="1">
      <c r="A228" s="45">
        <v>-1.375</v>
      </c>
      <c r="B228" s="149">
        <v>2</v>
      </c>
      <c r="C228" s="150">
        <v>6</v>
      </c>
      <c r="D228" s="151" t="s">
        <v>155</v>
      </c>
      <c r="E228" s="152" t="s">
        <v>56</v>
      </c>
      <c r="F228" s="153">
        <v>11</v>
      </c>
      <c r="G228" s="154"/>
      <c r="H228" s="154">
        <v>50</v>
      </c>
      <c r="I228" s="155">
        <v>4</v>
      </c>
      <c r="J228" s="156">
        <v>4</v>
      </c>
      <c r="K228" s="45">
        <v>1.375</v>
      </c>
      <c r="L228" s="12"/>
      <c r="M228" s="45">
        <v>1.5</v>
      </c>
      <c r="N228" s="149">
        <v>3</v>
      </c>
      <c r="O228" s="150">
        <v>6</v>
      </c>
      <c r="P228" s="151" t="s">
        <v>135</v>
      </c>
      <c r="Q228" s="152" t="s">
        <v>1</v>
      </c>
      <c r="R228" s="153">
        <v>11</v>
      </c>
      <c r="S228" s="154">
        <v>660</v>
      </c>
      <c r="T228" s="154"/>
      <c r="U228" s="155">
        <v>4</v>
      </c>
      <c r="V228" s="156">
        <v>3</v>
      </c>
      <c r="W228" s="45">
        <v>-1.5</v>
      </c>
      <c r="X228" s="124"/>
      <c r="Y228" s="125"/>
      <c r="Z228" s="126"/>
      <c r="AA228" s="125"/>
      <c r="AB228" s="126"/>
    </row>
    <row r="229" spans="1:28" ht="16.5" customHeight="1">
      <c r="A229" s="45">
        <v>9.625</v>
      </c>
      <c r="B229" s="149">
        <v>6</v>
      </c>
      <c r="C229" s="150">
        <v>1</v>
      </c>
      <c r="D229" s="151" t="s">
        <v>146</v>
      </c>
      <c r="E229" s="152" t="s">
        <v>56</v>
      </c>
      <c r="F229" s="153">
        <v>11</v>
      </c>
      <c r="G229" s="154">
        <v>450</v>
      </c>
      <c r="H229" s="154"/>
      <c r="I229" s="155">
        <v>3</v>
      </c>
      <c r="J229" s="156">
        <v>0</v>
      </c>
      <c r="K229" s="45">
        <v>-9.625</v>
      </c>
      <c r="L229" s="12"/>
      <c r="M229" s="45">
        <v>2.375</v>
      </c>
      <c r="N229" s="149">
        <v>6</v>
      </c>
      <c r="O229" s="150">
        <v>1</v>
      </c>
      <c r="P229" s="157" t="s">
        <v>135</v>
      </c>
      <c r="Q229" s="152" t="s">
        <v>1</v>
      </c>
      <c r="R229" s="153">
        <v>12</v>
      </c>
      <c r="S229" s="154">
        <v>690</v>
      </c>
      <c r="T229" s="154"/>
      <c r="U229" s="155">
        <v>3</v>
      </c>
      <c r="V229" s="156">
        <v>0</v>
      </c>
      <c r="W229" s="45">
        <v>-2.375</v>
      </c>
      <c r="X229" s="124"/>
      <c r="Y229" s="125"/>
      <c r="Z229" s="126"/>
      <c r="AA229" s="125"/>
      <c r="AB229" s="126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63</v>
      </c>
      <c r="C1" s="108"/>
      <c r="D1" s="71"/>
    </row>
    <row r="2" spans="1:4" ht="15" customHeight="1">
      <c r="A2" s="73"/>
      <c r="B2" s="74"/>
      <c r="C2" s="146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84</v>
      </c>
      <c r="C4" s="107">
        <v>-1</v>
      </c>
    </row>
    <row r="5" spans="1:3" s="80" customFormat="1" ht="12.75">
      <c r="A5" s="77">
        <v>2</v>
      </c>
      <c r="B5" s="82" t="s">
        <v>72</v>
      </c>
      <c r="C5" s="108">
        <v>1</v>
      </c>
    </row>
    <row r="6" spans="1:3" s="80" customFormat="1" ht="12.75">
      <c r="A6" s="77">
        <v>3</v>
      </c>
      <c r="B6" s="82" t="s">
        <v>85</v>
      </c>
      <c r="C6" s="108">
        <v>1</v>
      </c>
    </row>
    <row r="7" spans="1:3" s="80" customFormat="1" ht="12.75">
      <c r="A7" s="77">
        <v>4</v>
      </c>
      <c r="B7" s="77" t="s">
        <v>79</v>
      </c>
      <c r="C7" s="107">
        <v>-1</v>
      </c>
    </row>
    <row r="8" spans="1:3" s="80" customFormat="1" ht="12.75">
      <c r="A8" s="77">
        <v>5</v>
      </c>
      <c r="B8" s="82" t="s">
        <v>65</v>
      </c>
      <c r="C8" s="108">
        <v>-0.5</v>
      </c>
    </row>
    <row r="9" spans="1:3" s="80" customFormat="1" ht="12.75">
      <c r="A9" s="77">
        <v>6</v>
      </c>
      <c r="B9" s="77" t="s">
        <v>75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86</v>
      </c>
      <c r="C11" s="107">
        <v>-1.5</v>
      </c>
    </row>
    <row r="12" spans="1:3" s="80" customFormat="1" ht="12.75">
      <c r="A12" s="77">
        <v>9</v>
      </c>
      <c r="B12" s="77" t="s">
        <v>71</v>
      </c>
      <c r="C12" s="107">
        <v>2</v>
      </c>
    </row>
    <row r="13" spans="1:3" s="80" customFormat="1" ht="12.75">
      <c r="A13" s="77">
        <v>10</v>
      </c>
      <c r="B13" s="82" t="s">
        <v>76</v>
      </c>
      <c r="C13" s="107">
        <v>2</v>
      </c>
    </row>
    <row r="14" spans="1:3" s="80" customFormat="1" ht="12.75">
      <c r="A14" s="77">
        <v>11</v>
      </c>
      <c r="B14" s="82" t="s">
        <v>87</v>
      </c>
      <c r="C14" s="108">
        <v>3</v>
      </c>
    </row>
    <row r="15" spans="1:3" s="80" customFormat="1" ht="12.75">
      <c r="A15" s="77">
        <v>12</v>
      </c>
      <c r="B15" s="82" t="s">
        <v>80</v>
      </c>
      <c r="C15" s="108">
        <v>-1</v>
      </c>
    </row>
    <row r="16" spans="1:3" s="80" customFormat="1" ht="12.75">
      <c r="A16" s="77">
        <v>13</v>
      </c>
      <c r="B16" s="82" t="s">
        <v>77</v>
      </c>
      <c r="C16" s="108">
        <v>0.5</v>
      </c>
    </row>
    <row r="17" spans="1:3" s="80" customFormat="1" ht="12.75">
      <c r="A17" s="77">
        <v>14</v>
      </c>
      <c r="B17" s="82" t="s">
        <v>78</v>
      </c>
      <c r="C17" s="108">
        <v>0.5</v>
      </c>
    </row>
    <row r="18" spans="1:3" s="80" customFormat="1" ht="12.75">
      <c r="A18" s="77">
        <v>15</v>
      </c>
      <c r="B18" s="77" t="s">
        <v>68</v>
      </c>
      <c r="C18" s="107">
        <v>2</v>
      </c>
    </row>
    <row r="19" spans="1:3" s="80" customFormat="1" ht="12.75">
      <c r="A19" s="77">
        <v>16</v>
      </c>
      <c r="B19" s="82" t="s">
        <v>69</v>
      </c>
      <c r="C19" s="108">
        <v>1</v>
      </c>
    </row>
    <row r="20" spans="1:5" ht="12.75">
      <c r="A20" s="77">
        <v>17</v>
      </c>
      <c r="B20" s="82" t="s">
        <v>81</v>
      </c>
      <c r="C20" s="108">
        <v>3</v>
      </c>
      <c r="D20" s="72"/>
      <c r="E20" s="79"/>
    </row>
    <row r="21" spans="1:5" ht="12.75">
      <c r="A21" s="77">
        <v>18</v>
      </c>
      <c r="B21" s="82" t="s">
        <v>82</v>
      </c>
      <c r="C21" s="108">
        <v>1</v>
      </c>
      <c r="D21" s="72"/>
      <c r="E21" s="79"/>
    </row>
    <row r="22" spans="1:5" ht="12.75">
      <c r="A22" s="77">
        <v>19</v>
      </c>
      <c r="B22" s="82" t="s">
        <v>70</v>
      </c>
      <c r="C22" s="108">
        <v>0.5</v>
      </c>
      <c r="D22" s="72"/>
      <c r="E22" s="81"/>
    </row>
    <row r="23" spans="1:5" ht="12.75">
      <c r="A23" s="77">
        <v>20</v>
      </c>
      <c r="B23" s="82" t="s">
        <v>62</v>
      </c>
      <c r="C23" s="108">
        <v>2</v>
      </c>
      <c r="D23" s="72"/>
      <c r="E23" s="79"/>
    </row>
    <row r="24" spans="1:5" ht="12.75">
      <c r="A24" s="77">
        <v>21</v>
      </c>
      <c r="B24" s="77" t="s">
        <v>83</v>
      </c>
      <c r="C24" s="107">
        <v>1</v>
      </c>
      <c r="D24" s="72"/>
      <c r="E24" s="81"/>
    </row>
    <row r="25" spans="1:5" ht="12.75">
      <c r="A25" s="77">
        <v>22</v>
      </c>
      <c r="B25" s="82" t="s">
        <v>88</v>
      </c>
      <c r="C25" s="108">
        <v>1</v>
      </c>
      <c r="D25" s="72"/>
      <c r="E25" s="79"/>
    </row>
    <row r="26" spans="1:5" ht="12.75">
      <c r="A26" s="77">
        <v>23</v>
      </c>
      <c r="B26" s="77" t="s">
        <v>64</v>
      </c>
      <c r="C26" s="107">
        <v>2</v>
      </c>
      <c r="D26" s="72"/>
      <c r="E26" s="81"/>
    </row>
    <row r="27" spans="1:5" ht="12.75">
      <c r="A27" s="77">
        <v>24</v>
      </c>
      <c r="B27" s="77" t="s">
        <v>73</v>
      </c>
      <c r="C27" s="108">
        <v>-0.5</v>
      </c>
      <c r="D27" s="72"/>
      <c r="E27" s="81"/>
    </row>
    <row r="28" spans="1:5" ht="12.75">
      <c r="A28" s="77">
        <v>25</v>
      </c>
      <c r="B28" s="77" t="s">
        <v>74</v>
      </c>
      <c r="C28" s="108">
        <v>-1</v>
      </c>
      <c r="D28" s="72"/>
      <c r="E28" s="81"/>
    </row>
    <row r="29" spans="1:5" ht="12.75">
      <c r="A29" s="77">
        <v>26</v>
      </c>
      <c r="B29" s="82" t="s">
        <v>89</v>
      </c>
      <c r="C29" s="85">
        <v>3</v>
      </c>
      <c r="D29" s="72"/>
      <c r="E29" s="81"/>
    </row>
    <row r="30" spans="1:5" ht="12.75">
      <c r="A30" s="77">
        <v>27</v>
      </c>
      <c r="B30" s="82" t="s">
        <v>90</v>
      </c>
      <c r="C30" s="83">
        <v>5</v>
      </c>
      <c r="D30" s="72"/>
      <c r="E30" s="79"/>
    </row>
    <row r="31" spans="1:5" ht="12.75">
      <c r="A31" s="77">
        <v>28</v>
      </c>
      <c r="B31" s="77" t="s">
        <v>91</v>
      </c>
      <c r="C31" s="78">
        <v>4</v>
      </c>
      <c r="D31" s="72"/>
      <c r="E31" s="79"/>
    </row>
    <row r="32" spans="1:5" ht="12.75">
      <c r="A32" s="77">
        <v>29</v>
      </c>
      <c r="B32" s="82" t="s">
        <v>92</v>
      </c>
      <c r="C32" s="108">
        <v>2</v>
      </c>
      <c r="D32" s="72"/>
      <c r="E32" s="81"/>
    </row>
    <row r="33" spans="1:5" ht="12.75">
      <c r="A33" s="77">
        <v>30</v>
      </c>
      <c r="B33" s="82" t="s">
        <v>93</v>
      </c>
      <c r="C33" s="108">
        <v>4</v>
      </c>
      <c r="D33" s="72"/>
      <c r="E33" s="81"/>
    </row>
    <row r="34" spans="1:5" ht="12.75">
      <c r="A34" s="77">
        <v>31</v>
      </c>
      <c r="B34" s="82" t="s">
        <v>94</v>
      </c>
      <c r="C34" s="108">
        <v>4</v>
      </c>
      <c r="D34" s="72"/>
      <c r="E34" s="81"/>
    </row>
    <row r="35" spans="1:5" ht="12.75">
      <c r="A35" s="77">
        <v>32</v>
      </c>
      <c r="B35" s="77" t="s">
        <v>95</v>
      </c>
      <c r="C35" s="107">
        <v>3</v>
      </c>
      <c r="D35" s="72"/>
      <c r="E35" s="79"/>
    </row>
    <row r="36" spans="1:3" ht="12.75">
      <c r="A36" s="77">
        <v>33</v>
      </c>
      <c r="B36" s="77" t="s">
        <v>96</v>
      </c>
      <c r="C36" s="70">
        <v>3</v>
      </c>
    </row>
    <row r="37" spans="1:3" ht="12.75">
      <c r="A37" s="77">
        <v>34</v>
      </c>
      <c r="B37" s="77" t="s">
        <v>97</v>
      </c>
      <c r="C37" s="70">
        <v>3</v>
      </c>
    </row>
    <row r="38" spans="1:3" ht="12.75">
      <c r="A38" s="77">
        <v>35</v>
      </c>
      <c r="B38" s="77" t="s">
        <v>98</v>
      </c>
      <c r="C38" s="70">
        <v>5</v>
      </c>
    </row>
    <row r="39" spans="1:3" ht="12.75">
      <c r="A39" s="77">
        <v>36</v>
      </c>
      <c r="B39" s="77" t="s">
        <v>99</v>
      </c>
      <c r="C39" s="70">
        <v>4</v>
      </c>
    </row>
    <row r="40" spans="1:3" ht="12.75">
      <c r="A40" s="77">
        <v>37</v>
      </c>
      <c r="B40" s="77" t="s">
        <v>100</v>
      </c>
      <c r="C40" s="70">
        <v>5</v>
      </c>
    </row>
    <row r="41" spans="1:3" ht="12.75">
      <c r="A41" s="77">
        <v>38</v>
      </c>
      <c r="B41" s="77" t="s">
        <v>101</v>
      </c>
      <c r="C41" s="70">
        <v>5</v>
      </c>
    </row>
    <row r="42" spans="1:3" ht="12.75">
      <c r="A42" s="77">
        <v>39</v>
      </c>
      <c r="B42" s="77" t="s">
        <v>102</v>
      </c>
      <c r="C42" s="70">
        <v>5</v>
      </c>
    </row>
    <row r="43" spans="1:3" ht="12.75">
      <c r="A43" s="77">
        <v>40</v>
      </c>
      <c r="B43" s="77" t="s">
        <v>103</v>
      </c>
      <c r="C43" s="70">
        <v>3</v>
      </c>
    </row>
    <row r="44" spans="1:3" ht="12.75">
      <c r="A44" s="77">
        <v>41</v>
      </c>
      <c r="B44" s="77" t="s">
        <v>104</v>
      </c>
      <c r="C44" s="70">
        <v>5</v>
      </c>
    </row>
    <row r="45" spans="1:3" ht="12.75">
      <c r="A45" s="77">
        <v>42</v>
      </c>
      <c r="B45" s="77" t="s">
        <v>105</v>
      </c>
      <c r="C45" s="70">
        <v>3</v>
      </c>
    </row>
    <row r="46" spans="1:3" ht="12.75">
      <c r="A46" s="77">
        <v>43</v>
      </c>
      <c r="B46" s="77" t="s">
        <v>106</v>
      </c>
      <c r="C46" s="70">
        <v>-2</v>
      </c>
    </row>
    <row r="47" spans="1:3" ht="12.75">
      <c r="A47" s="77">
        <v>44</v>
      </c>
      <c r="B47" s="77" t="s">
        <v>107</v>
      </c>
      <c r="C47" s="70">
        <v>5</v>
      </c>
    </row>
    <row r="48" spans="1:3" ht="12.75">
      <c r="A48" s="77">
        <v>45</v>
      </c>
      <c r="B48" s="77" t="s">
        <v>108</v>
      </c>
      <c r="C48" s="70">
        <v>5</v>
      </c>
    </row>
    <row r="49" spans="1:3" ht="12.75">
      <c r="A49" s="77">
        <v>46</v>
      </c>
      <c r="B49" s="77" t="s">
        <v>109</v>
      </c>
      <c r="C49" s="70">
        <v>4</v>
      </c>
    </row>
    <row r="50" spans="1:3" ht="12.75">
      <c r="A50" s="77">
        <v>47</v>
      </c>
      <c r="B50" s="77" t="s">
        <v>110</v>
      </c>
      <c r="C50" s="70">
        <v>4</v>
      </c>
    </row>
    <row r="51" spans="1:3" ht="12.75">
      <c r="A51" s="77">
        <v>48</v>
      </c>
      <c r="B51" s="77" t="s">
        <v>111</v>
      </c>
      <c r="C51" s="70">
        <v>3</v>
      </c>
    </row>
    <row r="52" spans="1:3" ht="12.75">
      <c r="A52" s="77">
        <v>49</v>
      </c>
      <c r="B52" s="77" t="s">
        <v>112</v>
      </c>
      <c r="C52" s="70">
        <v>5</v>
      </c>
    </row>
    <row r="53" spans="1:3" ht="12.75">
      <c r="A53" s="77">
        <v>50</v>
      </c>
      <c r="B53" s="77" t="s">
        <v>113</v>
      </c>
      <c r="C53" s="70">
        <v>5</v>
      </c>
    </row>
    <row r="54" spans="1:3" ht="12.75">
      <c r="A54" s="77">
        <v>51</v>
      </c>
      <c r="B54" s="77" t="s">
        <v>114</v>
      </c>
      <c r="C54" s="70">
        <v>5</v>
      </c>
    </row>
    <row r="55" spans="1:3" ht="12.75">
      <c r="A55" s="77">
        <v>52</v>
      </c>
      <c r="B55" s="77" t="s">
        <v>115</v>
      </c>
      <c r="C55" s="70">
        <v>5</v>
      </c>
    </row>
    <row r="56" spans="1:3" ht="12.75">
      <c r="A56" s="77">
        <v>53</v>
      </c>
      <c r="B56" s="77" t="s">
        <v>116</v>
      </c>
      <c r="C56" s="108">
        <v>0.5</v>
      </c>
    </row>
    <row r="57" spans="1:3" ht="12.75">
      <c r="A57" s="77">
        <v>54</v>
      </c>
      <c r="B57" s="77" t="s">
        <v>117</v>
      </c>
      <c r="C57" s="70">
        <v>0</v>
      </c>
    </row>
    <row r="58" spans="1:3" ht="12.75">
      <c r="A58" s="77">
        <v>55</v>
      </c>
      <c r="B58" s="77" t="s">
        <v>118</v>
      </c>
      <c r="C58" s="70">
        <v>3</v>
      </c>
    </row>
    <row r="59" spans="1:3" ht="12.75">
      <c r="A59" s="77">
        <v>56</v>
      </c>
      <c r="B59" s="77" t="s">
        <v>119</v>
      </c>
      <c r="C59" s="70">
        <v>5</v>
      </c>
    </row>
    <row r="60" spans="1:3" ht="12.75">
      <c r="A60" s="77">
        <v>57</v>
      </c>
      <c r="B60" s="77" t="s">
        <v>120</v>
      </c>
      <c r="C60" s="70">
        <v>3</v>
      </c>
    </row>
    <row r="61" spans="1:3" ht="12.75">
      <c r="A61" s="77">
        <v>58</v>
      </c>
      <c r="B61" s="77" t="s">
        <v>121</v>
      </c>
      <c r="C61" s="70">
        <v>5</v>
      </c>
    </row>
    <row r="62" spans="1:3" ht="12.75">
      <c r="A62" s="77">
        <v>59</v>
      </c>
      <c r="B62" s="77" t="s">
        <v>122</v>
      </c>
      <c r="C62" s="70">
        <v>0</v>
      </c>
    </row>
    <row r="63" spans="1:3" ht="12.75">
      <c r="A63" s="77">
        <v>60</v>
      </c>
      <c r="B63" s="82" t="s">
        <v>123</v>
      </c>
      <c r="C63" s="108">
        <v>5</v>
      </c>
    </row>
    <row r="64" spans="1:3" ht="12.75">
      <c r="A64" s="77">
        <v>61</v>
      </c>
      <c r="B64" s="82" t="s">
        <v>124</v>
      </c>
      <c r="C64" s="108">
        <v>5</v>
      </c>
    </row>
    <row r="65" spans="1:3" ht="12.75">
      <c r="A65" s="77">
        <v>62</v>
      </c>
      <c r="B65" s="82" t="s">
        <v>125</v>
      </c>
      <c r="C65" s="108">
        <v>4</v>
      </c>
    </row>
    <row r="66" spans="1:3" ht="12.75">
      <c r="A66" s="77">
        <v>63</v>
      </c>
      <c r="B66" s="77" t="s">
        <v>126</v>
      </c>
      <c r="C66" s="108">
        <v>1</v>
      </c>
    </row>
    <row r="67" spans="1:3" ht="12.75">
      <c r="A67" s="77">
        <v>64</v>
      </c>
      <c r="B67" s="77" t="s">
        <v>127</v>
      </c>
      <c r="C67" s="108">
        <v>4</v>
      </c>
    </row>
    <row r="68" spans="1:3" ht="12.75">
      <c r="A68" s="77">
        <v>65</v>
      </c>
      <c r="B68" s="77" t="s">
        <v>128</v>
      </c>
      <c r="C68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2016-04-06T14:33:19Z</dcterms:modified>
  <cp:category/>
  <cp:version/>
  <cp:contentType/>
  <cp:contentStatus/>
</cp:coreProperties>
</file>