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<sst xmlns="http://schemas.openxmlformats.org/spreadsheetml/2006/main" count="1415" uniqueCount="454">
  <si>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</si>
  <si>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</si>
  <si>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</si>
  <si>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</si>
  <si>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</si>
  <si>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</si>
  <si>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</si>
  <si>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</si>
  <si>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</si>
  <si>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</si>
  <si>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</si>
  <si>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</si>
  <si>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</si>
  <si>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</si>
  <si>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</si>
  <si>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</si>
  <si>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</si>
  <si>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</si>
  <si>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</si>
  <si>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</si>
  <si>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</si>
  <si>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</si>
  <si>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</si>
  <si>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</si>
  <si>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</si>
  <si>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</si>
  <si>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</si>
  <si>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</si>
  <si>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</si>
  <si>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</si>
  <si>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</si>
  <si>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</si>
  <si>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</si>
  <si>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</si>
  <si>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</si>
  <si>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</si>
  <si>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</si>
  <si>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</si>
  <si>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</si>
  <si>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</si>
  <si>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</si>
  <si>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</si>
  <si>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</si>
  <si>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</si>
  <si>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</si>
  <si>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</si>
  <si>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</si>
  <si>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</si>
  <si>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</si>
  <si>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</si>
  <si>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</si>
  <si>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</si>
  <si>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</si>
  <si>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</si>
  <si>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</si>
  <si>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</si>
  <si>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</si>
  <si>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</si>
  <si>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</si>
  <si>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</si>
  <si>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</si>
  <si>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</si>
  <si>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</si>
  <si>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</si>
  <si>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</si>
  <si>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</si>
  <si>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</si>
  <si>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</si>
  <si>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</si>
  <si>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</si>
  <si>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</si>
  <si>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</si>
  <si>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</si>
  <si>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</si>
  <si>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</si>
  <si>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</si>
  <si>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</si>
  <si>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</si>
  <si>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</si>
  <si>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</si>
  <si>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</si>
  <si>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</si>
  <si>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</si>
  <si>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</si>
  <si>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</si>
  <si>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</si>
  <si>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</si>
  <si>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</si>
  <si>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</si>
  <si>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</si>
  <si>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</si>
  <si>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</si>
  <si>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</si>
  <si>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</si>
  <si>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</si>
  <si>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</si>
  <si>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</si>
  <si>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</si>
  <si>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</si>
  <si>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</si>
  <si>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</si>
  <si>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</si>
  <si>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</si>
  <si>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</si>
  <si>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</si>
  <si>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</si>
  <si>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</si>
  <si>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</si>
  <si>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</si>
  <si>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</si>
  <si>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</si>
  <si>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</si>
  <si>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</si>
  <si>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</si>
  <si>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</si>
  <si>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</si>
  <si>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</si>
  <si>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</si>
  <si>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</si>
  <si>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</si>
  <si>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20 июля 2015г.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</si>
  <si>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</si>
  <si>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</si>
  <si>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</si>
  <si>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</si>
  <si>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</si>
  <si>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</si>
  <si>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</si>
  <si>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Ковальков</t>
  </si>
  <si>
    <t>Сидоров</t>
  </si>
  <si>
    <t>4♠</t>
  </si>
  <si>
    <t>2♠</t>
  </si>
  <si>
    <t>3NT</t>
  </si>
  <si>
    <t>4♠к</t>
  </si>
  <si>
    <t>3♠</t>
  </si>
  <si>
    <t>1NT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</si>
  <si>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</si>
  <si>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</si>
  <si>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</si>
  <si>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2NT</t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</si>
  <si>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</si>
  <si>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</si>
  <si>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</si>
  <si>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6♣</t>
  </si>
  <si>
    <t>6NT</t>
  </si>
  <si>
    <r>
      <t>3</t>
    </r>
    <r>
      <rPr>
        <sz val="10"/>
        <color indexed="10"/>
        <rFont val="Arial"/>
        <family val="2"/>
      </rPr>
      <t>♦</t>
    </r>
  </si>
  <si>
    <t>3♣к</t>
  </si>
  <si>
    <t>4NT</t>
  </si>
  <si>
    <t>5♠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</si>
  <si>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</si>
  <si>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</si>
  <si>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</si>
  <si>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t>2♣</t>
  </si>
  <si>
    <t>3♣</t>
  </si>
  <si>
    <t>7♣</t>
  </si>
  <si>
    <t>52</t>
  </si>
  <si>
    <t>ТХ7</t>
  </si>
  <si>
    <t>Х643</t>
  </si>
  <si>
    <t>ВХ95</t>
  </si>
  <si>
    <t>Д9764</t>
  </si>
  <si>
    <t>9</t>
  </si>
  <si>
    <t>Д75</t>
  </si>
  <si>
    <t>К864</t>
  </si>
  <si>
    <t>ТВ8</t>
  </si>
  <si>
    <t>КД843</t>
  </si>
  <si>
    <t>К92</t>
  </si>
  <si>
    <t>32</t>
  </si>
  <si>
    <t>КХ3</t>
  </si>
  <si>
    <t>В652</t>
  </si>
  <si>
    <t>ТД7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</si>
  <si>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</si>
  <si>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</si>
  <si>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4♠, E, -420</t>
  </si>
  <si>
    <t>4</t>
  </si>
  <si>
    <t>ТХ987</t>
  </si>
  <si>
    <t>9875</t>
  </si>
  <si>
    <t>ДВ8</t>
  </si>
  <si>
    <t>ТД87</t>
  </si>
  <si>
    <t>К5</t>
  </si>
  <si>
    <t>Т3</t>
  </si>
  <si>
    <t>К9652</t>
  </si>
  <si>
    <t>ДВ643</t>
  </si>
  <si>
    <t>ДВ</t>
  </si>
  <si>
    <t>74</t>
  </si>
  <si>
    <t>КХ93</t>
  </si>
  <si>
    <t>2</t>
  </si>
  <si>
    <t>КХ642</t>
  </si>
  <si>
    <t>ТХ3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</si>
  <si>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</si>
  <si>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</si>
  <si>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6♠, W, -980</t>
  </si>
  <si>
    <t>КД</t>
  </si>
  <si>
    <t>Х92</t>
  </si>
  <si>
    <t>ДХ642</t>
  </si>
  <si>
    <t>Х842</t>
  </si>
  <si>
    <t>Т75</t>
  </si>
  <si>
    <t>Т953</t>
  </si>
  <si>
    <t>64</t>
  </si>
  <si>
    <t>ТВ6</t>
  </si>
  <si>
    <t>КД3</t>
  </si>
  <si>
    <t>7</t>
  </si>
  <si>
    <t>ТКДВ73</t>
  </si>
  <si>
    <t>9753</t>
  </si>
  <si>
    <t>В864</t>
  </si>
  <si>
    <t>КВ8</t>
  </si>
  <si>
    <t>85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</si>
  <si>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</si>
  <si>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</si>
  <si>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N, +430</t>
  </si>
  <si>
    <t>Т9862</t>
  </si>
  <si>
    <t>Д9</t>
  </si>
  <si>
    <t>ТД64</t>
  </si>
  <si>
    <t>Х7</t>
  </si>
  <si>
    <t>ДХ3</t>
  </si>
  <si>
    <t>874</t>
  </si>
  <si>
    <t>Х2</t>
  </si>
  <si>
    <t>Т9543</t>
  </si>
  <si>
    <t>КВ4</t>
  </si>
  <si>
    <t>КВХ2</t>
  </si>
  <si>
    <t>К87</t>
  </si>
  <si>
    <t>К62</t>
  </si>
  <si>
    <t>75</t>
  </si>
  <si>
    <t>Т653</t>
  </si>
  <si>
    <t>В953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</si>
  <si>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</si>
  <si>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</si>
  <si>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</si>
  <si>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В8</t>
  </si>
  <si>
    <t>964</t>
  </si>
  <si>
    <t>ТХ54</t>
  </si>
  <si>
    <t>ТД953</t>
  </si>
  <si>
    <t>ТДХ</t>
  </si>
  <si>
    <t>72</t>
  </si>
  <si>
    <t>Д72</t>
  </si>
  <si>
    <t>К943</t>
  </si>
  <si>
    <t>ТКВ85</t>
  </si>
  <si>
    <t>К96</t>
  </si>
  <si>
    <t>КХ762</t>
  </si>
  <si>
    <t>87</t>
  </si>
  <si>
    <t>В83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</si>
  <si>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</si>
  <si>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</si>
  <si>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</si>
  <si>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3♠*, W, +100</t>
  </si>
  <si>
    <t>965</t>
  </si>
  <si>
    <t>К82</t>
  </si>
  <si>
    <t>В74</t>
  </si>
  <si>
    <t>ТВХ3</t>
  </si>
  <si>
    <t>ТХ4</t>
  </si>
  <si>
    <t>Х9863</t>
  </si>
  <si>
    <t>К85</t>
  </si>
  <si>
    <t>КДХ72</t>
  </si>
  <si>
    <t>ДВ9</t>
  </si>
  <si>
    <t>Т5</t>
  </si>
  <si>
    <t>Д74</t>
  </si>
  <si>
    <t>В84</t>
  </si>
  <si>
    <t>7653</t>
  </si>
  <si>
    <t>КД2</t>
  </si>
  <si>
    <t>962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</si>
  <si>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</si>
  <si>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</si>
  <si>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</si>
  <si>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1♠, S, +140</t>
  </si>
  <si>
    <t>Х98</t>
  </si>
  <si>
    <t>В</t>
  </si>
  <si>
    <t>ТХ82</t>
  </si>
  <si>
    <t>Х9865</t>
  </si>
  <si>
    <t>КДХ852</t>
  </si>
  <si>
    <t>Д4</t>
  </si>
  <si>
    <t>К73</t>
  </si>
  <si>
    <t>К742</t>
  </si>
  <si>
    <t>Т763</t>
  </si>
  <si>
    <t>КВ96</t>
  </si>
  <si>
    <t>94</t>
  </si>
  <si>
    <t>753</t>
  </si>
  <si>
    <t>ТДВ2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</si>
  <si>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</si>
  <si>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</si>
  <si>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</si>
  <si>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</t>
  </si>
  <si>
    <t>К9763</t>
  </si>
  <si>
    <t>КХ6</t>
  </si>
  <si>
    <t>9764</t>
  </si>
  <si>
    <t>975</t>
  </si>
  <si>
    <t>Т8542</t>
  </si>
  <si>
    <t>ТВ53</t>
  </si>
  <si>
    <t>КВХ43</t>
  </si>
  <si>
    <t>В973</t>
  </si>
  <si>
    <t>Д862</t>
  </si>
  <si>
    <t>ДВХ854</t>
  </si>
  <si>
    <t>Д</t>
  </si>
  <si>
    <t>ДХ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</si>
  <si>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</si>
  <si>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</si>
  <si>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1NT, S, +120</t>
  </si>
  <si>
    <t>ТД</t>
  </si>
  <si>
    <t>987642</t>
  </si>
  <si>
    <t>43</t>
  </si>
  <si>
    <t>86</t>
  </si>
  <si>
    <t>ТД32</t>
  </si>
  <si>
    <t>КД5</t>
  </si>
  <si>
    <t>ДВ65</t>
  </si>
  <si>
    <t>986</t>
  </si>
  <si>
    <t>ВХ3</t>
  </si>
  <si>
    <t>ТК7</t>
  </si>
  <si>
    <t>ВХ752</t>
  </si>
  <si>
    <t>КХ5</t>
  </si>
  <si>
    <t>Х982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</si>
  <si>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</si>
  <si>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</si>
  <si>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2NT, E, -120</t>
  </si>
  <si>
    <t>КХ</t>
  </si>
  <si>
    <t>К872</t>
  </si>
  <si>
    <t>ТКД543</t>
  </si>
  <si>
    <t>53</t>
  </si>
  <si>
    <t>КВ75</t>
  </si>
  <si>
    <t>ВХ943</t>
  </si>
  <si>
    <t>76</t>
  </si>
  <si>
    <t>ТДХ63</t>
  </si>
  <si>
    <t>ТД6</t>
  </si>
  <si>
    <t>92</t>
  </si>
  <si>
    <t>В98642</t>
  </si>
  <si>
    <t>984</t>
  </si>
  <si>
    <t>5</t>
  </si>
  <si>
    <t>ВХ8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</si>
  <si>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</si>
  <si>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</si>
  <si>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t>7NT, N, +2220</t>
  </si>
  <si>
    <t>Д96</t>
  </si>
  <si>
    <t>Д64</t>
  </si>
  <si>
    <t>ВХ754</t>
  </si>
  <si>
    <t>В3</t>
  </si>
  <si>
    <t>В873</t>
  </si>
  <si>
    <t>862</t>
  </si>
  <si>
    <t>Д962</t>
  </si>
  <si>
    <t>ТКХ</t>
  </si>
  <si>
    <t>ТВ9753</t>
  </si>
  <si>
    <t>Т8</t>
  </si>
  <si>
    <t>87542</t>
  </si>
  <si>
    <t>ТХ92</t>
  </si>
  <si>
    <t>К3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</si>
  <si>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</si>
  <si>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</si>
  <si>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</si>
  <si>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S, +430</t>
  </si>
  <si>
    <t>Д985</t>
  </si>
  <si>
    <t>Д7532</t>
  </si>
  <si>
    <t>КВ763</t>
  </si>
  <si>
    <t>В853</t>
  </si>
  <si>
    <t>ВХ6</t>
  </si>
  <si>
    <t>ТКДХ942</t>
  </si>
  <si>
    <t>КВХ432</t>
  </si>
  <si>
    <t>ТХ84</t>
  </si>
  <si>
    <t>К94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</si>
  <si>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</si>
  <si>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</si>
  <si>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</si>
  <si>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</si>
  <si>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t>6</t>
  </si>
  <si>
    <t>ДХ98752</t>
  </si>
  <si>
    <t>ТВ7</t>
  </si>
  <si>
    <t>Д8643</t>
  </si>
  <si>
    <t>Д8</t>
  </si>
  <si>
    <t>63</t>
  </si>
  <si>
    <t>К932</t>
  </si>
  <si>
    <t>В2</t>
  </si>
  <si>
    <t>9742</t>
  </si>
  <si>
    <t>ТКВ4</t>
  </si>
  <si>
    <t>654</t>
  </si>
  <si>
    <t>ТХ97</t>
  </si>
  <si>
    <t>ТКВХ53</t>
  </si>
  <si>
    <t>ДХ8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</si>
  <si>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</si>
  <si>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</si>
  <si>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</si>
  <si>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КХ54</t>
  </si>
  <si>
    <t>ТД653</t>
  </si>
  <si>
    <t>Х9</t>
  </si>
  <si>
    <t>В4</t>
  </si>
  <si>
    <t>Д32</t>
  </si>
  <si>
    <t>В97</t>
  </si>
  <si>
    <t>Д7542</t>
  </si>
  <si>
    <t>Х82</t>
  </si>
  <si>
    <t>ТКВ6</t>
  </si>
  <si>
    <t>9876</t>
  </si>
  <si>
    <t>ТВ98</t>
  </si>
  <si>
    <t>К4</t>
  </si>
  <si>
    <t>83</t>
  </si>
  <si>
    <t>ТХ532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</si>
  <si>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</si>
  <si>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</si>
  <si>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2♠*, W, +100</t>
  </si>
  <si>
    <t>ТХ</t>
  </si>
  <si>
    <t>ТДВ94</t>
  </si>
  <si>
    <t>К32</t>
  </si>
  <si>
    <t>КД8</t>
  </si>
  <si>
    <t>8653</t>
  </si>
  <si>
    <t>Д984</t>
  </si>
  <si>
    <t>Т64</t>
  </si>
  <si>
    <t>К862</t>
  </si>
  <si>
    <t>В6</t>
  </si>
  <si>
    <t>532</t>
  </si>
  <si>
    <t>ТХ75</t>
  </si>
  <si>
    <t>ВХ97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</si>
  <si>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</si>
  <si>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</si>
  <si>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</si>
  <si>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</si>
  <si>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ВХ975</t>
  </si>
  <si>
    <t>73</t>
  </si>
  <si>
    <t>653</t>
  </si>
  <si>
    <t>54</t>
  </si>
  <si>
    <t>853</t>
  </si>
  <si>
    <t>ДВХ842</t>
  </si>
  <si>
    <t>ТК6</t>
  </si>
  <si>
    <t>ДВ982</t>
  </si>
  <si>
    <t>ТК42</t>
  </si>
  <si>
    <t>К</t>
  </si>
  <si>
    <t>Д82</t>
  </si>
  <si>
    <t>ТКХ6</t>
  </si>
  <si>
    <t>ДХ6</t>
  </si>
  <si>
    <t>Т97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</si>
  <si>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</si>
  <si>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</si>
  <si>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4♠*, S, -300</t>
  </si>
  <si>
    <t>Т98</t>
  </si>
  <si>
    <t>84</t>
  </si>
  <si>
    <t>КВХ8752</t>
  </si>
  <si>
    <t>КД542</t>
  </si>
  <si>
    <t>Х62</t>
  </si>
  <si>
    <t>ТДВ93</t>
  </si>
  <si>
    <t>ТКВ5</t>
  </si>
  <si>
    <t>Х763</t>
  </si>
  <si>
    <t>К75</t>
  </si>
  <si>
    <t>Х7432</t>
  </si>
  <si>
    <t>3</t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</si>
  <si>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</si>
  <si>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</si>
  <si>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t>7NT, S, +1520</t>
  </si>
  <si>
    <t>В95</t>
  </si>
  <si>
    <t>Д7</t>
  </si>
  <si>
    <t>Т9742</t>
  </si>
  <si>
    <t>ДХ632</t>
  </si>
  <si>
    <t>КД86</t>
  </si>
  <si>
    <t>ТКХ832</t>
  </si>
  <si>
    <t>КВ643</t>
  </si>
  <si>
    <t>ВХ</t>
  </si>
  <si>
    <t>Д6</t>
  </si>
  <si>
    <t>ТХ85</t>
  </si>
  <si>
    <t>ТКВ95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</si>
  <si>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</si>
  <si>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</si>
  <si>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</si>
  <si>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+500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</si>
</sst>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7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" fontId="47" fillId="0" borderId="0" xfId="58" applyNumberFormat="1" applyFont="1" applyBorder="1" applyAlignment="1" applyProtection="1">
      <alignment horizontal="left"/>
      <protection locked="0"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70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80" customFormat="1" ht="12.75">
      <c r="A1" s="38" t="s">
        <v>103</v>
      </c>
      <c r="B1" s="35"/>
      <c r="C1" s="35"/>
      <c r="D1" s="35"/>
      <c r="E1" s="36"/>
      <c r="F1" s="37"/>
      <c r="G1" s="75"/>
      <c r="H1" s="75"/>
      <c r="I1" s="36"/>
      <c r="J1" s="36"/>
    </row>
    <row r="2" spans="1:10" s="80" customFormat="1" ht="12.75">
      <c r="A2" s="38" t="s">
        <v>120</v>
      </c>
      <c r="B2" s="35"/>
      <c r="C2" s="35"/>
      <c r="D2" s="35"/>
      <c r="E2" s="36"/>
      <c r="F2" s="37"/>
      <c r="G2" s="75"/>
      <c r="H2" s="75"/>
      <c r="I2" s="36"/>
      <c r="J2" s="36"/>
    </row>
    <row r="3" spans="1:8" s="40" customFormat="1" ht="12.75">
      <c r="A3" s="41"/>
      <c r="C3" s="34"/>
      <c r="D3" s="39"/>
      <c r="E3" s="42" t="s">
        <v>38</v>
      </c>
      <c r="F3" s="42">
        <v>9</v>
      </c>
      <c r="H3" s="71" t="s">
        <v>48</v>
      </c>
    </row>
    <row r="4" spans="1:10" s="40" customFormat="1" ht="12.75">
      <c r="A4" s="43"/>
      <c r="B4" s="43"/>
      <c r="C4" s="43"/>
      <c r="D4" s="43"/>
      <c r="E4" s="42" t="s">
        <v>39</v>
      </c>
      <c r="F4" s="42">
        <v>18</v>
      </c>
      <c r="H4" s="72">
        <f>6*16</f>
        <v>96</v>
      </c>
      <c r="J4" s="40">
        <v>16</v>
      </c>
    </row>
    <row r="5" spans="1:9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47</v>
      </c>
      <c r="H5" s="47" t="s">
        <v>49</v>
      </c>
      <c r="I5" s="46" t="s">
        <v>44</v>
      </c>
    </row>
    <row r="6" spans="1:9" ht="12.75">
      <c r="A6" s="155">
        <v>1</v>
      </c>
      <c r="B6" s="156">
        <v>1</v>
      </c>
      <c r="C6" s="32" t="s">
        <v>67</v>
      </c>
      <c r="D6" s="33" t="s">
        <v>81</v>
      </c>
      <c r="E6" s="48">
        <f>(SUMIF(Игроки!B:B,C6,Игроки!C:C)+SUMIF(Игроки!B:B,D6,Игроки!C:C))/2</f>
        <v>2.5</v>
      </c>
      <c r="F6" s="49">
        <f>SUMIF(Расклады!C:C,B6,Расклады!A:A)+SUMIF(Расклады!I:I,B6,Расклады!K:K)+SUMIF(Расклады!O:O,B6,Расклады!M:M)+SUMIF(Расклады!U:U,B6,Расклады!W:W)</f>
        <v>21.125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52</v>
      </c>
      <c r="H6" s="81">
        <f aca="true" t="shared" si="0" ref="H6:H14">G6/$H$4</f>
        <v>0.5416666666666666</v>
      </c>
      <c r="I6" s="76">
        <v>9</v>
      </c>
    </row>
    <row r="7" spans="1:9" ht="12.75">
      <c r="A7" s="155">
        <v>2</v>
      </c>
      <c r="B7" s="157">
        <v>9</v>
      </c>
      <c r="C7" s="160" t="s">
        <v>86</v>
      </c>
      <c r="D7" s="33" t="s">
        <v>61</v>
      </c>
      <c r="E7" s="48">
        <f>(SUMIF(Игроки!B:B,C7,Игроки!C:C)+SUMIF(Игроки!B:B,D7,Игроки!C:C))/2</f>
        <v>-0.75</v>
      </c>
      <c r="F7" s="49">
        <f>SUMIF(Расклады!C:C,B7,Расклады!A:A)+SUMIF(Расклады!I:I,B7,Расклады!K:K)+SUMIF(Расклады!O:O,B7,Расклады!M:M)+SUMIF(Расклады!U:U,B7,Расклады!W:W)</f>
        <v>18.875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55</v>
      </c>
      <c r="H7" s="81">
        <f t="shared" si="0"/>
        <v>0.5729166666666666</v>
      </c>
      <c r="I7" s="76">
        <v>4</v>
      </c>
    </row>
    <row r="8" spans="1:9" ht="12.75">
      <c r="A8" s="155">
        <v>3</v>
      </c>
      <c r="B8" s="157">
        <v>5</v>
      </c>
      <c r="C8" s="32" t="s">
        <v>80</v>
      </c>
      <c r="D8" s="33" t="s">
        <v>66</v>
      </c>
      <c r="E8" s="48">
        <f>(SUMIF(Игроки!B:B,C8,Игроки!C:C)+SUMIF(Игроки!B:B,D8,Игроки!C:C))/2</f>
        <v>0</v>
      </c>
      <c r="F8" s="49">
        <f>SUMIF(Расклады!C:C,B8,Расклады!A:A)+SUMIF(Расклады!I:I,B8,Расклады!K:K)+SUMIF(Расклады!O:O,B8,Расклады!M:M)+SUMIF(Расклады!U:U,B8,Расклады!W:W)</f>
        <v>7.625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56</v>
      </c>
      <c r="H8" s="81">
        <f t="shared" si="0"/>
        <v>0.5833333333333334</v>
      </c>
      <c r="I8" s="76">
        <v>1</v>
      </c>
    </row>
    <row r="9" spans="1:9" ht="12.75">
      <c r="A9" s="155">
        <v>4</v>
      </c>
      <c r="B9" s="156">
        <v>3</v>
      </c>
      <c r="C9" s="32" t="s">
        <v>121</v>
      </c>
      <c r="D9" s="33" t="s">
        <v>77</v>
      </c>
      <c r="E9" s="48">
        <f>(SUMIF(Игроки!B:B,C9,Игроки!C:C)+SUMIF(Игроки!B:B,D9,Игроки!C:C))/2</f>
        <v>2</v>
      </c>
      <c r="F9" s="49">
        <f>SUMIF(Расклады!C:C,B9,Расклады!A:A)+SUMIF(Расклады!I:I,B9,Расклады!K:K)+SUMIF(Расклады!O:O,B9,Расклады!M:M)+SUMIF(Расклады!U:U,B9,Расклады!W:W)</f>
        <v>3.125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58</v>
      </c>
      <c r="H9" s="81">
        <f t="shared" si="0"/>
        <v>0.6041666666666666</v>
      </c>
      <c r="I9" s="76">
        <v>1</v>
      </c>
    </row>
    <row r="10" spans="1:9" ht="12.75">
      <c r="A10" s="158">
        <v>5</v>
      </c>
      <c r="B10" s="157">
        <v>7</v>
      </c>
      <c r="C10" s="162" t="s">
        <v>51</v>
      </c>
      <c r="D10" s="163" t="s">
        <v>74</v>
      </c>
      <c r="E10" s="48">
        <f>(SUMIF(Игроки!B:B,C10,Игроки!C:C)+SUMIF(Игроки!B:B,D10,Игроки!C:C))/2</f>
        <v>3</v>
      </c>
      <c r="F10" s="49">
        <f>SUMIF(Расклады!C:C,B10,Расклады!A:A)+SUMIF(Расклады!I:I,B10,Расклады!K:K)+SUMIF(Расклады!O:O,B10,Расклады!M:M)+SUMIF(Расклады!U:U,B10,Расклады!W:W)</f>
        <v>-4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43</v>
      </c>
      <c r="H10" s="81">
        <f t="shared" si="0"/>
        <v>0.4479166666666667</v>
      </c>
      <c r="I10" s="76"/>
    </row>
    <row r="11" spans="1:9" ht="12.75">
      <c r="A11" s="158">
        <v>6</v>
      </c>
      <c r="B11" s="156">
        <v>2</v>
      </c>
      <c r="C11" s="162" t="s">
        <v>122</v>
      </c>
      <c r="D11" s="163" t="s">
        <v>76</v>
      </c>
      <c r="E11" s="48">
        <f>(SUMIF(Игроки!B:B,C11,Игроки!C:C)+SUMIF(Игроки!B:B,D11,Игроки!C:C))/2</f>
        <v>1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-7.125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45</v>
      </c>
      <c r="H11" s="81">
        <f t="shared" si="0"/>
        <v>0.46875</v>
      </c>
      <c r="I11" s="70"/>
    </row>
    <row r="12" spans="1:9" ht="12.75">
      <c r="A12" s="155">
        <v>7</v>
      </c>
      <c r="B12" s="156">
        <v>6</v>
      </c>
      <c r="C12" s="32" t="s">
        <v>128</v>
      </c>
      <c r="D12" s="33" t="s">
        <v>129</v>
      </c>
      <c r="E12" s="48">
        <f>(SUMIF(Игроки!B:B,C12,Игроки!C:C)+SUMIF(Игроки!B:B,D12,Игроки!C:C))/2</f>
        <v>1.5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-10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42</v>
      </c>
      <c r="H12" s="81">
        <f t="shared" si="0"/>
        <v>0.4375</v>
      </c>
      <c r="I12" s="70"/>
    </row>
    <row r="13" spans="1:9" ht="12.75">
      <c r="A13" s="155">
        <v>8</v>
      </c>
      <c r="B13" s="156">
        <v>8</v>
      </c>
      <c r="C13" s="32" t="s">
        <v>50</v>
      </c>
      <c r="D13" s="33" t="s">
        <v>63</v>
      </c>
      <c r="E13" s="48">
        <f>(SUMIF(Игроки!B:B,C13,Игроки!C:C)+SUMIF(Игроки!B:B,D13,Игроки!C:C))/2</f>
        <v>-1.75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-11.5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40</v>
      </c>
      <c r="H13" s="81">
        <f t="shared" si="0"/>
        <v>0.4166666666666667</v>
      </c>
      <c r="I13" s="76"/>
    </row>
    <row r="14" spans="1:9" ht="12.75">
      <c r="A14" s="155">
        <v>9</v>
      </c>
      <c r="B14" s="157">
        <v>4</v>
      </c>
      <c r="C14" s="160" t="s">
        <v>84</v>
      </c>
      <c r="D14" s="161" t="s">
        <v>92</v>
      </c>
      <c r="E14" s="48">
        <f>(SUMIF(Игроки!B:B,C14,Игроки!C:C)+SUMIF(Игроки!B:B,D14,Игроки!C:C))/2</f>
        <v>3.5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-18.125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41</v>
      </c>
      <c r="H14" s="81">
        <f t="shared" si="0"/>
        <v>0.4270833333333333</v>
      </c>
      <c r="I14" s="70"/>
    </row>
    <row r="18" spans="4:9" ht="12.75">
      <c r="D18" s="27"/>
      <c r="E18" s="29"/>
      <c r="F18" s="27"/>
      <c r="G18" s="70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155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173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156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174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157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175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158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176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167</v>
      </c>
      <c r="C8" s="105"/>
      <c r="D8" s="106"/>
      <c r="E8" s="117"/>
      <c r="F8" s="109"/>
      <c r="G8" s="107" t="s">
        <v>52</v>
      </c>
      <c r="H8" s="118" t="s">
        <v>159</v>
      </c>
      <c r="I8" s="109"/>
      <c r="J8" s="114"/>
      <c r="K8" s="111"/>
      <c r="L8" s="112"/>
      <c r="M8" s="115" t="s">
        <v>52</v>
      </c>
      <c r="N8" s="116" t="s">
        <v>184</v>
      </c>
      <c r="O8" s="105"/>
      <c r="P8" s="106"/>
      <c r="Q8" s="117"/>
      <c r="R8" s="109"/>
      <c r="S8" s="107" t="s">
        <v>52</v>
      </c>
      <c r="T8" s="118" t="s">
        <v>177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168</v>
      </c>
      <c r="C9" s="120"/>
      <c r="D9" s="106"/>
      <c r="E9" s="117"/>
      <c r="F9" s="121"/>
      <c r="G9" s="113" t="s">
        <v>53</v>
      </c>
      <c r="H9" s="118" t="s">
        <v>160</v>
      </c>
      <c r="I9" s="109"/>
      <c r="J9" s="114"/>
      <c r="K9" s="111"/>
      <c r="L9" s="112"/>
      <c r="M9" s="119" t="s">
        <v>53</v>
      </c>
      <c r="N9" s="116" t="s">
        <v>185</v>
      </c>
      <c r="O9" s="120"/>
      <c r="P9" s="106"/>
      <c r="Q9" s="117"/>
      <c r="R9" s="121"/>
      <c r="S9" s="113" t="s">
        <v>53</v>
      </c>
      <c r="T9" s="118" t="s">
        <v>178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163</v>
      </c>
      <c r="C10" s="105"/>
      <c r="D10" s="106"/>
      <c r="E10" s="117"/>
      <c r="F10" s="121"/>
      <c r="G10" s="113" t="s">
        <v>54</v>
      </c>
      <c r="H10" s="118" t="s">
        <v>161</v>
      </c>
      <c r="I10" s="109"/>
      <c r="J10" s="109"/>
      <c r="K10" s="111"/>
      <c r="L10" s="112"/>
      <c r="M10" s="119" t="s">
        <v>54</v>
      </c>
      <c r="N10" s="116" t="s">
        <v>186</v>
      </c>
      <c r="O10" s="105"/>
      <c r="P10" s="106"/>
      <c r="Q10" s="117"/>
      <c r="R10" s="121"/>
      <c r="S10" s="113" t="s">
        <v>54</v>
      </c>
      <c r="T10" s="118" t="s">
        <v>179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169</v>
      </c>
      <c r="C11" s="120"/>
      <c r="D11" s="106"/>
      <c r="E11" s="117"/>
      <c r="F11" s="109"/>
      <c r="G11" s="107" t="s">
        <v>55</v>
      </c>
      <c r="H11" s="118" t="s">
        <v>162</v>
      </c>
      <c r="I11" s="109"/>
      <c r="J11" s="122" t="s">
        <v>70</v>
      </c>
      <c r="K11" s="111"/>
      <c r="L11" s="112"/>
      <c r="M11" s="115" t="s">
        <v>55</v>
      </c>
      <c r="N11" s="116" t="s">
        <v>187</v>
      </c>
      <c r="O11" s="120"/>
      <c r="P11" s="106"/>
      <c r="Q11" s="117"/>
      <c r="R11" s="109"/>
      <c r="S11" s="107" t="s">
        <v>55</v>
      </c>
      <c r="T11" s="118" t="s">
        <v>180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163</v>
      </c>
      <c r="G12" s="109"/>
      <c r="H12" s="124"/>
      <c r="I12" s="125" t="s">
        <v>58</v>
      </c>
      <c r="J12" s="164" t="s">
        <v>170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168</v>
      </c>
      <c r="S12" s="109"/>
      <c r="T12" s="124"/>
      <c r="U12" s="125" t="s">
        <v>58</v>
      </c>
      <c r="V12" s="164" t="s">
        <v>188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164</v>
      </c>
      <c r="G13" s="109"/>
      <c r="H13" s="110"/>
      <c r="I13" s="125" t="s">
        <v>47</v>
      </c>
      <c r="J13" s="127" t="s">
        <v>170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181</v>
      </c>
      <c r="S13" s="109"/>
      <c r="T13" s="110"/>
      <c r="U13" s="125" t="s">
        <v>47</v>
      </c>
      <c r="V13" s="127" t="s">
        <v>188</v>
      </c>
      <c r="W13" s="111"/>
    </row>
    <row r="14" spans="1:23" s="73" customFormat="1" ht="12.75" customHeight="1">
      <c r="A14" s="103"/>
      <c r="B14" s="126" t="s">
        <v>172</v>
      </c>
      <c r="C14" s="105"/>
      <c r="D14" s="106"/>
      <c r="E14" s="113" t="s">
        <v>54</v>
      </c>
      <c r="F14" s="108" t="s">
        <v>165</v>
      </c>
      <c r="G14" s="114"/>
      <c r="H14" s="110"/>
      <c r="I14" s="125" t="s">
        <v>60</v>
      </c>
      <c r="J14" s="127" t="s">
        <v>171</v>
      </c>
      <c r="K14" s="111"/>
      <c r="L14" s="112"/>
      <c r="M14" s="103"/>
      <c r="N14" s="126" t="s">
        <v>190</v>
      </c>
      <c r="O14" s="105"/>
      <c r="P14" s="106"/>
      <c r="Q14" s="113" t="s">
        <v>54</v>
      </c>
      <c r="R14" s="108" t="s">
        <v>182</v>
      </c>
      <c r="S14" s="114"/>
      <c r="T14" s="110"/>
      <c r="U14" s="125" t="s">
        <v>60</v>
      </c>
      <c r="V14" s="183" t="s">
        <v>189</v>
      </c>
      <c r="W14" s="111"/>
    </row>
    <row r="15" spans="1:23" s="73" customFormat="1" ht="12.75" customHeight="1">
      <c r="A15" s="128"/>
      <c r="B15" s="129"/>
      <c r="C15" s="129"/>
      <c r="D15" s="106"/>
      <c r="E15" s="107" t="s">
        <v>55</v>
      </c>
      <c r="F15" s="116" t="s">
        <v>166</v>
      </c>
      <c r="G15" s="129"/>
      <c r="H15" s="129"/>
      <c r="I15" s="130" t="s">
        <v>59</v>
      </c>
      <c r="J15" s="127" t="s">
        <v>171</v>
      </c>
      <c r="K15" s="131"/>
      <c r="L15" s="132"/>
      <c r="M15" s="128"/>
      <c r="N15" s="129"/>
      <c r="O15" s="129"/>
      <c r="P15" s="106"/>
      <c r="Q15" s="107" t="s">
        <v>55</v>
      </c>
      <c r="R15" s="116" t="s">
        <v>183</v>
      </c>
      <c r="S15" s="129"/>
      <c r="T15" s="129"/>
      <c r="U15" s="130" t="s">
        <v>59</v>
      </c>
      <c r="V15" s="183" t="s">
        <v>189</v>
      </c>
      <c r="W15" s="131"/>
    </row>
    <row r="16" spans="1:23" ht="4.5" customHeight="1">
      <c r="A16" s="133"/>
      <c r="B16" s="134"/>
      <c r="C16" s="135"/>
      <c r="D16" s="136"/>
      <c r="E16" s="137"/>
      <c r="F16" s="138"/>
      <c r="G16" s="139"/>
      <c r="H16" s="139"/>
      <c r="I16" s="135"/>
      <c r="J16" s="134"/>
      <c r="K16" s="140"/>
      <c r="L16" s="141"/>
      <c r="M16" s="133"/>
      <c r="N16" s="134"/>
      <c r="O16" s="135"/>
      <c r="P16" s="136"/>
      <c r="Q16" s="137"/>
      <c r="R16" s="138"/>
      <c r="S16" s="139"/>
      <c r="T16" s="139"/>
      <c r="U16" s="135"/>
      <c r="V16" s="134"/>
      <c r="W16" s="140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6.5</v>
      </c>
      <c r="B19" s="165">
        <v>6</v>
      </c>
      <c r="C19" s="166">
        <v>1</v>
      </c>
      <c r="D19" s="167" t="s">
        <v>130</v>
      </c>
      <c r="E19" s="168" t="s">
        <v>60</v>
      </c>
      <c r="F19" s="169">
        <v>9</v>
      </c>
      <c r="G19" s="170">
        <v>50</v>
      </c>
      <c r="H19" s="170"/>
      <c r="I19" s="171">
        <v>2</v>
      </c>
      <c r="J19" s="172">
        <v>0</v>
      </c>
      <c r="K19" s="25">
        <v>-6.5</v>
      </c>
      <c r="L19" s="9"/>
      <c r="M19" s="149">
        <v>-1.75</v>
      </c>
      <c r="N19" s="175">
        <v>1</v>
      </c>
      <c r="O19" s="166">
        <v>1</v>
      </c>
      <c r="P19" s="167" t="s">
        <v>130</v>
      </c>
      <c r="Q19" s="168" t="s">
        <v>59</v>
      </c>
      <c r="R19" s="169">
        <v>12</v>
      </c>
      <c r="S19" s="170"/>
      <c r="T19" s="170">
        <v>480</v>
      </c>
      <c r="U19" s="171">
        <v>2</v>
      </c>
      <c r="V19" s="176">
        <v>5</v>
      </c>
      <c r="W19" s="150">
        <v>1.75</v>
      </c>
    </row>
    <row r="20" spans="1:23" ht="16.5" customHeight="1">
      <c r="A20" s="25">
        <v>-3.875</v>
      </c>
      <c r="B20" s="165">
        <v>1</v>
      </c>
      <c r="C20" s="166">
        <v>4</v>
      </c>
      <c r="D20" s="167" t="s">
        <v>130</v>
      </c>
      <c r="E20" s="168" t="s">
        <v>60</v>
      </c>
      <c r="F20" s="169">
        <v>10</v>
      </c>
      <c r="G20" s="170"/>
      <c r="H20" s="170">
        <v>420</v>
      </c>
      <c r="I20" s="171">
        <v>7</v>
      </c>
      <c r="J20" s="172">
        <v>5</v>
      </c>
      <c r="K20" s="25">
        <v>3.875</v>
      </c>
      <c r="L20" s="9"/>
      <c r="M20" s="149">
        <v>-1.75</v>
      </c>
      <c r="N20" s="175">
        <v>1</v>
      </c>
      <c r="O20" s="166">
        <v>4</v>
      </c>
      <c r="P20" s="167" t="s">
        <v>130</v>
      </c>
      <c r="Q20" s="168" t="s">
        <v>59</v>
      </c>
      <c r="R20" s="169">
        <v>12</v>
      </c>
      <c r="S20" s="170"/>
      <c r="T20" s="170">
        <v>480</v>
      </c>
      <c r="U20" s="171">
        <v>7</v>
      </c>
      <c r="V20" s="176">
        <v>5</v>
      </c>
      <c r="W20" s="150">
        <v>1.75</v>
      </c>
    </row>
    <row r="21" spans="1:23" ht="16.5" customHeight="1">
      <c r="A21" s="25">
        <v>-3.875</v>
      </c>
      <c r="B21" s="165">
        <v>1</v>
      </c>
      <c r="C21" s="166">
        <v>8</v>
      </c>
      <c r="D21" s="167" t="s">
        <v>130</v>
      </c>
      <c r="E21" s="168" t="s">
        <v>60</v>
      </c>
      <c r="F21" s="169">
        <v>10</v>
      </c>
      <c r="G21" s="170"/>
      <c r="H21" s="170">
        <v>420</v>
      </c>
      <c r="I21" s="166">
        <v>6</v>
      </c>
      <c r="J21" s="172">
        <v>5</v>
      </c>
      <c r="K21" s="25">
        <v>3.875</v>
      </c>
      <c r="L21" s="9"/>
      <c r="M21" s="149">
        <v>-0.875</v>
      </c>
      <c r="N21" s="175">
        <v>4</v>
      </c>
      <c r="O21" s="166">
        <v>8</v>
      </c>
      <c r="P21" s="167" t="s">
        <v>130</v>
      </c>
      <c r="Q21" s="168" t="s">
        <v>60</v>
      </c>
      <c r="R21" s="169">
        <v>11</v>
      </c>
      <c r="S21" s="170"/>
      <c r="T21" s="170">
        <v>450</v>
      </c>
      <c r="U21" s="166">
        <v>6</v>
      </c>
      <c r="V21" s="176">
        <v>2</v>
      </c>
      <c r="W21" s="150">
        <v>0.875</v>
      </c>
    </row>
    <row r="22" spans="1:23" ht="16.5" customHeight="1">
      <c r="A22" s="25">
        <v>3</v>
      </c>
      <c r="B22" s="165">
        <v>4</v>
      </c>
      <c r="C22" s="166">
        <v>9</v>
      </c>
      <c r="D22" s="167" t="s">
        <v>131</v>
      </c>
      <c r="E22" s="168" t="s">
        <v>59</v>
      </c>
      <c r="F22" s="174">
        <v>8</v>
      </c>
      <c r="G22" s="170"/>
      <c r="H22" s="170">
        <v>110</v>
      </c>
      <c r="I22" s="166">
        <v>5</v>
      </c>
      <c r="J22" s="172">
        <v>2</v>
      </c>
      <c r="K22" s="25">
        <v>-3</v>
      </c>
      <c r="L22" s="9"/>
      <c r="M22" s="149">
        <v>9.625</v>
      </c>
      <c r="N22" s="175">
        <v>6</v>
      </c>
      <c r="O22" s="166">
        <v>9</v>
      </c>
      <c r="P22" s="167" t="s">
        <v>130</v>
      </c>
      <c r="Q22" s="168" t="s">
        <v>59</v>
      </c>
      <c r="R22" s="174">
        <v>9</v>
      </c>
      <c r="S22" s="170">
        <v>50</v>
      </c>
      <c r="T22" s="170"/>
      <c r="U22" s="166">
        <v>5</v>
      </c>
      <c r="V22" s="176">
        <v>0</v>
      </c>
      <c r="W22" s="150">
        <v>-9.625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191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209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192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210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193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211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192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212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202</v>
      </c>
      <c r="C31" s="105"/>
      <c r="D31" s="106"/>
      <c r="E31" s="117"/>
      <c r="F31" s="109"/>
      <c r="G31" s="107" t="s">
        <v>52</v>
      </c>
      <c r="H31" s="118" t="s">
        <v>194</v>
      </c>
      <c r="I31" s="109"/>
      <c r="J31" s="114"/>
      <c r="K31" s="111"/>
      <c r="L31" s="112"/>
      <c r="M31" s="115" t="s">
        <v>52</v>
      </c>
      <c r="N31" s="116" t="s">
        <v>221</v>
      </c>
      <c r="O31" s="105"/>
      <c r="P31" s="106"/>
      <c r="Q31" s="117"/>
      <c r="R31" s="109"/>
      <c r="S31" s="107" t="s">
        <v>52</v>
      </c>
      <c r="T31" s="118" t="s">
        <v>213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203</v>
      </c>
      <c r="C32" s="120"/>
      <c r="D32" s="106"/>
      <c r="E32" s="117"/>
      <c r="F32" s="121"/>
      <c r="G32" s="113" t="s">
        <v>53</v>
      </c>
      <c r="H32" s="118" t="s">
        <v>195</v>
      </c>
      <c r="I32" s="109"/>
      <c r="J32" s="114"/>
      <c r="K32" s="111"/>
      <c r="L32" s="112"/>
      <c r="M32" s="119" t="s">
        <v>53</v>
      </c>
      <c r="N32" s="116" t="s">
        <v>222</v>
      </c>
      <c r="O32" s="120"/>
      <c r="P32" s="106"/>
      <c r="Q32" s="117"/>
      <c r="R32" s="121"/>
      <c r="S32" s="113" t="s">
        <v>53</v>
      </c>
      <c r="T32" s="118" t="s">
        <v>214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204</v>
      </c>
      <c r="C33" s="105"/>
      <c r="D33" s="106"/>
      <c r="E33" s="117"/>
      <c r="F33" s="121"/>
      <c r="G33" s="113" t="s">
        <v>54</v>
      </c>
      <c r="H33" s="118" t="s">
        <v>196</v>
      </c>
      <c r="I33" s="109"/>
      <c r="J33" s="109"/>
      <c r="K33" s="111"/>
      <c r="L33" s="112"/>
      <c r="M33" s="119" t="s">
        <v>54</v>
      </c>
      <c r="N33" s="116" t="s">
        <v>223</v>
      </c>
      <c r="O33" s="105"/>
      <c r="P33" s="106"/>
      <c r="Q33" s="117"/>
      <c r="R33" s="121"/>
      <c r="S33" s="113" t="s">
        <v>54</v>
      </c>
      <c r="T33" s="118" t="s">
        <v>215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205</v>
      </c>
      <c r="C34" s="120"/>
      <c r="D34" s="106"/>
      <c r="E34" s="117"/>
      <c r="F34" s="109"/>
      <c r="G34" s="107" t="s">
        <v>55</v>
      </c>
      <c r="H34" s="118" t="s">
        <v>197</v>
      </c>
      <c r="I34" s="109"/>
      <c r="J34" s="122" t="s">
        <v>70</v>
      </c>
      <c r="K34" s="111"/>
      <c r="L34" s="112"/>
      <c r="M34" s="115" t="s">
        <v>55</v>
      </c>
      <c r="N34" s="116" t="s">
        <v>176</v>
      </c>
      <c r="O34" s="120"/>
      <c r="P34" s="106"/>
      <c r="Q34" s="117"/>
      <c r="R34" s="109"/>
      <c r="S34" s="107" t="s">
        <v>55</v>
      </c>
      <c r="T34" s="118" t="s">
        <v>216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198</v>
      </c>
      <c r="G35" s="109"/>
      <c r="H35" s="124"/>
      <c r="I35" s="125" t="s">
        <v>58</v>
      </c>
      <c r="J35" s="182" t="s">
        <v>206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217</v>
      </c>
      <c r="S35" s="109"/>
      <c r="T35" s="124"/>
      <c r="U35" s="125" t="s">
        <v>58</v>
      </c>
      <c r="V35" s="164" t="s">
        <v>224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199</v>
      </c>
      <c r="G36" s="109"/>
      <c r="H36" s="110"/>
      <c r="I36" s="125" t="s">
        <v>47</v>
      </c>
      <c r="J36" s="183" t="s">
        <v>206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218</v>
      </c>
      <c r="S36" s="109"/>
      <c r="T36" s="110"/>
      <c r="U36" s="125" t="s">
        <v>47</v>
      </c>
      <c r="V36" s="127" t="s">
        <v>224</v>
      </c>
      <c r="W36" s="111"/>
    </row>
    <row r="37" spans="1:23" s="73" customFormat="1" ht="12.75" customHeight="1">
      <c r="A37" s="103"/>
      <c r="B37" s="126" t="s">
        <v>208</v>
      </c>
      <c r="C37" s="105"/>
      <c r="D37" s="106"/>
      <c r="E37" s="113" t="s">
        <v>54</v>
      </c>
      <c r="F37" s="108" t="s">
        <v>200</v>
      </c>
      <c r="G37" s="114"/>
      <c r="H37" s="110"/>
      <c r="I37" s="125" t="s">
        <v>60</v>
      </c>
      <c r="J37" s="127" t="s">
        <v>207</v>
      </c>
      <c r="K37" s="111"/>
      <c r="L37" s="112"/>
      <c r="M37" s="103"/>
      <c r="N37" s="126" t="s">
        <v>226</v>
      </c>
      <c r="O37" s="105"/>
      <c r="P37" s="106"/>
      <c r="Q37" s="113" t="s">
        <v>54</v>
      </c>
      <c r="R37" s="108" t="s">
        <v>219</v>
      </c>
      <c r="S37" s="114"/>
      <c r="T37" s="110"/>
      <c r="U37" s="125" t="s">
        <v>60</v>
      </c>
      <c r="V37" s="127" t="s">
        <v>225</v>
      </c>
      <c r="W37" s="111"/>
    </row>
    <row r="38" spans="1:23" s="73" customFormat="1" ht="12.75" customHeight="1">
      <c r="A38" s="128"/>
      <c r="B38" s="129"/>
      <c r="C38" s="129"/>
      <c r="D38" s="106"/>
      <c r="E38" s="107" t="s">
        <v>55</v>
      </c>
      <c r="F38" s="116" t="s">
        <v>201</v>
      </c>
      <c r="G38" s="129"/>
      <c r="H38" s="129"/>
      <c r="I38" s="130" t="s">
        <v>59</v>
      </c>
      <c r="J38" s="127" t="s">
        <v>207</v>
      </c>
      <c r="K38" s="131"/>
      <c r="L38" s="132"/>
      <c r="M38" s="128"/>
      <c r="N38" s="129"/>
      <c r="O38" s="129"/>
      <c r="P38" s="106"/>
      <c r="Q38" s="107" t="s">
        <v>55</v>
      </c>
      <c r="R38" s="116" t="s">
        <v>220</v>
      </c>
      <c r="S38" s="129"/>
      <c r="T38" s="129"/>
      <c r="U38" s="130" t="s">
        <v>59</v>
      </c>
      <c r="V38" s="127" t="s">
        <v>225</v>
      </c>
      <c r="W38" s="131"/>
    </row>
    <row r="39" spans="1:23" ht="4.5" customHeight="1">
      <c r="A39" s="133"/>
      <c r="B39" s="134"/>
      <c r="C39" s="135"/>
      <c r="D39" s="136"/>
      <c r="E39" s="137"/>
      <c r="F39" s="138"/>
      <c r="G39" s="139"/>
      <c r="H39" s="139"/>
      <c r="I39" s="135"/>
      <c r="J39" s="134"/>
      <c r="K39" s="140"/>
      <c r="L39" s="141"/>
      <c r="M39" s="133"/>
      <c r="N39" s="134"/>
      <c r="O39" s="135"/>
      <c r="P39" s="136"/>
      <c r="Q39" s="137"/>
      <c r="R39" s="138"/>
      <c r="S39" s="139"/>
      <c r="T39" s="139"/>
      <c r="U39" s="135"/>
      <c r="V39" s="134"/>
      <c r="W39" s="140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-1.375</v>
      </c>
      <c r="B42" s="165">
        <v>0</v>
      </c>
      <c r="C42" s="166">
        <v>1</v>
      </c>
      <c r="D42" s="167" t="s">
        <v>132</v>
      </c>
      <c r="E42" s="168" t="s">
        <v>47</v>
      </c>
      <c r="F42" s="169">
        <v>9</v>
      </c>
      <c r="G42" s="170">
        <v>400</v>
      </c>
      <c r="H42" s="170"/>
      <c r="I42" s="171">
        <v>5</v>
      </c>
      <c r="J42" s="172">
        <v>6</v>
      </c>
      <c r="K42" s="25">
        <v>1.375</v>
      </c>
      <c r="L42" s="9"/>
      <c r="M42" s="149">
        <v>2.375</v>
      </c>
      <c r="N42" s="175">
        <v>6</v>
      </c>
      <c r="O42" s="166">
        <v>3</v>
      </c>
      <c r="P42" s="181" t="s">
        <v>130</v>
      </c>
      <c r="Q42" s="178" t="s">
        <v>58</v>
      </c>
      <c r="R42" s="179">
        <v>12</v>
      </c>
      <c r="S42" s="180">
        <v>680</v>
      </c>
      <c r="T42" s="180"/>
      <c r="U42" s="166">
        <v>4</v>
      </c>
      <c r="V42" s="176">
        <v>0</v>
      </c>
      <c r="W42" s="150">
        <v>-2.375</v>
      </c>
    </row>
    <row r="43" spans="1:23" ht="16.5" customHeight="1">
      <c r="A43" s="25">
        <v>-0.375</v>
      </c>
      <c r="B43" s="165">
        <v>2</v>
      </c>
      <c r="C43" s="166">
        <v>7</v>
      </c>
      <c r="D43" s="173" t="s">
        <v>132</v>
      </c>
      <c r="E43" s="168" t="s">
        <v>47</v>
      </c>
      <c r="F43" s="169">
        <v>10</v>
      </c>
      <c r="G43" s="170">
        <v>430</v>
      </c>
      <c r="H43" s="170"/>
      <c r="I43" s="171">
        <v>9</v>
      </c>
      <c r="J43" s="172">
        <v>4</v>
      </c>
      <c r="K43" s="25">
        <v>0.375</v>
      </c>
      <c r="L43" s="9"/>
      <c r="M43" s="149">
        <v>-8</v>
      </c>
      <c r="N43" s="175">
        <v>0</v>
      </c>
      <c r="O43" s="166">
        <v>9</v>
      </c>
      <c r="P43" s="181" t="s">
        <v>131</v>
      </c>
      <c r="Q43" s="178" t="s">
        <v>58</v>
      </c>
      <c r="R43" s="179">
        <v>12</v>
      </c>
      <c r="S43" s="180">
        <v>230</v>
      </c>
      <c r="T43" s="180"/>
      <c r="U43" s="166">
        <v>2</v>
      </c>
      <c r="V43" s="176">
        <v>6</v>
      </c>
      <c r="W43" s="150">
        <v>8</v>
      </c>
    </row>
    <row r="44" spans="1:23" ht="16.5" customHeight="1">
      <c r="A44" s="25">
        <v>0.625</v>
      </c>
      <c r="B44" s="165">
        <v>5</v>
      </c>
      <c r="C44" s="166">
        <v>4</v>
      </c>
      <c r="D44" s="173" t="s">
        <v>132</v>
      </c>
      <c r="E44" s="168" t="s">
        <v>47</v>
      </c>
      <c r="F44" s="169">
        <v>11</v>
      </c>
      <c r="G44" s="170">
        <v>460</v>
      </c>
      <c r="H44" s="170"/>
      <c r="I44" s="166">
        <v>8</v>
      </c>
      <c r="J44" s="172">
        <v>1</v>
      </c>
      <c r="K44" s="25">
        <v>-0.625</v>
      </c>
      <c r="L44" s="9"/>
      <c r="M44" s="149">
        <v>0.5</v>
      </c>
      <c r="N44" s="175">
        <v>2</v>
      </c>
      <c r="O44" s="166">
        <v>1</v>
      </c>
      <c r="P44" s="181" t="s">
        <v>130</v>
      </c>
      <c r="Q44" s="178" t="s">
        <v>58</v>
      </c>
      <c r="R44" s="179">
        <v>10</v>
      </c>
      <c r="S44" s="180">
        <v>620</v>
      </c>
      <c r="T44" s="180"/>
      <c r="U44" s="166">
        <v>8</v>
      </c>
      <c r="V44" s="176">
        <v>4</v>
      </c>
      <c r="W44" s="150">
        <v>-0.5</v>
      </c>
    </row>
    <row r="45" spans="1:23" ht="16.5" customHeight="1">
      <c r="A45" s="25">
        <v>0.625</v>
      </c>
      <c r="B45" s="165">
        <v>5</v>
      </c>
      <c r="C45" s="166">
        <v>6</v>
      </c>
      <c r="D45" s="173" t="s">
        <v>132</v>
      </c>
      <c r="E45" s="168" t="s">
        <v>47</v>
      </c>
      <c r="F45" s="174">
        <v>11</v>
      </c>
      <c r="G45" s="170">
        <v>460</v>
      </c>
      <c r="H45" s="170"/>
      <c r="I45" s="166">
        <v>3</v>
      </c>
      <c r="J45" s="172">
        <v>1</v>
      </c>
      <c r="K45" s="25">
        <v>-0.625</v>
      </c>
      <c r="L45" s="9"/>
      <c r="M45" s="149">
        <v>1.375</v>
      </c>
      <c r="N45" s="175">
        <v>4</v>
      </c>
      <c r="O45" s="166">
        <v>7</v>
      </c>
      <c r="P45" s="181" t="s">
        <v>130</v>
      </c>
      <c r="Q45" s="178" t="s">
        <v>58</v>
      </c>
      <c r="R45" s="179">
        <v>11</v>
      </c>
      <c r="S45" s="180">
        <v>650</v>
      </c>
      <c r="T45" s="180"/>
      <c r="U45" s="166">
        <v>5</v>
      </c>
      <c r="V45" s="176">
        <v>2</v>
      </c>
      <c r="W45" s="150">
        <v>-1.375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227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244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168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245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228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246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229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247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237</v>
      </c>
      <c r="C54" s="105"/>
      <c r="D54" s="106"/>
      <c r="E54" s="117"/>
      <c r="F54" s="109"/>
      <c r="G54" s="107" t="s">
        <v>52</v>
      </c>
      <c r="H54" s="118" t="s">
        <v>230</v>
      </c>
      <c r="I54" s="109"/>
      <c r="J54" s="114"/>
      <c r="K54" s="111"/>
      <c r="L54" s="112"/>
      <c r="M54" s="115" t="s">
        <v>52</v>
      </c>
      <c r="N54" s="116" t="s">
        <v>255</v>
      </c>
      <c r="O54" s="105"/>
      <c r="P54" s="106"/>
      <c r="Q54" s="117"/>
      <c r="R54" s="109"/>
      <c r="S54" s="107" t="s">
        <v>52</v>
      </c>
      <c r="T54" s="118" t="s">
        <v>179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238</v>
      </c>
      <c r="C55" s="120"/>
      <c r="D55" s="106"/>
      <c r="E55" s="117"/>
      <c r="F55" s="121"/>
      <c r="G55" s="113" t="s">
        <v>53</v>
      </c>
      <c r="H55" s="118" t="s">
        <v>231</v>
      </c>
      <c r="I55" s="109"/>
      <c r="J55" s="114"/>
      <c r="K55" s="111"/>
      <c r="L55" s="112"/>
      <c r="M55" s="119" t="s">
        <v>53</v>
      </c>
      <c r="N55" s="116" t="s">
        <v>256</v>
      </c>
      <c r="O55" s="120"/>
      <c r="P55" s="106"/>
      <c r="Q55" s="117"/>
      <c r="R55" s="121"/>
      <c r="S55" s="113" t="s">
        <v>53</v>
      </c>
      <c r="T55" s="118" t="s">
        <v>248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213</v>
      </c>
      <c r="C56" s="105"/>
      <c r="D56" s="106"/>
      <c r="E56" s="117"/>
      <c r="F56" s="121"/>
      <c r="G56" s="113" t="s">
        <v>54</v>
      </c>
      <c r="H56" s="118" t="s">
        <v>232</v>
      </c>
      <c r="I56" s="109"/>
      <c r="J56" s="109"/>
      <c r="K56" s="111"/>
      <c r="L56" s="112"/>
      <c r="M56" s="119" t="s">
        <v>54</v>
      </c>
      <c r="N56" s="116" t="s">
        <v>257</v>
      </c>
      <c r="O56" s="105"/>
      <c r="P56" s="106"/>
      <c r="Q56" s="117"/>
      <c r="R56" s="121"/>
      <c r="S56" s="113" t="s">
        <v>54</v>
      </c>
      <c r="T56" s="118" t="s">
        <v>249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239</v>
      </c>
      <c r="C57" s="120"/>
      <c r="D57" s="106"/>
      <c r="E57" s="117"/>
      <c r="F57" s="109"/>
      <c r="G57" s="107" t="s">
        <v>55</v>
      </c>
      <c r="H57" s="118" t="s">
        <v>233</v>
      </c>
      <c r="I57" s="109"/>
      <c r="J57" s="122" t="s">
        <v>70</v>
      </c>
      <c r="K57" s="111"/>
      <c r="L57" s="112"/>
      <c r="M57" s="115" t="s">
        <v>55</v>
      </c>
      <c r="N57" s="116" t="s">
        <v>258</v>
      </c>
      <c r="O57" s="120"/>
      <c r="P57" s="106"/>
      <c r="Q57" s="117"/>
      <c r="R57" s="109"/>
      <c r="S57" s="107" t="s">
        <v>55</v>
      </c>
      <c r="T57" s="118" t="s">
        <v>250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173</v>
      </c>
      <c r="G58" s="109"/>
      <c r="H58" s="124"/>
      <c r="I58" s="125" t="s">
        <v>58</v>
      </c>
      <c r="J58" s="164" t="s">
        <v>240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251</v>
      </c>
      <c r="S58" s="109"/>
      <c r="T58" s="124"/>
      <c r="U58" s="125" t="s">
        <v>58</v>
      </c>
      <c r="V58" s="164" t="s">
        <v>259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234</v>
      </c>
      <c r="G59" s="109"/>
      <c r="H59" s="110"/>
      <c r="I59" s="125" t="s">
        <v>47</v>
      </c>
      <c r="J59" s="127" t="s">
        <v>240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252</v>
      </c>
      <c r="S59" s="109"/>
      <c r="T59" s="110"/>
      <c r="U59" s="125" t="s">
        <v>47</v>
      </c>
      <c r="V59" s="127" t="s">
        <v>261</v>
      </c>
      <c r="W59" s="111"/>
    </row>
    <row r="60" spans="1:23" s="73" customFormat="1" ht="12.75" customHeight="1">
      <c r="A60" s="103"/>
      <c r="B60" s="126" t="s">
        <v>243</v>
      </c>
      <c r="C60" s="105"/>
      <c r="D60" s="106"/>
      <c r="E60" s="113" t="s">
        <v>54</v>
      </c>
      <c r="F60" s="108" t="s">
        <v>235</v>
      </c>
      <c r="G60" s="114"/>
      <c r="H60" s="110"/>
      <c r="I60" s="125" t="s">
        <v>60</v>
      </c>
      <c r="J60" s="127" t="s">
        <v>241</v>
      </c>
      <c r="K60" s="111"/>
      <c r="L60" s="112"/>
      <c r="M60" s="103"/>
      <c r="N60" s="126" t="s">
        <v>262</v>
      </c>
      <c r="O60" s="105"/>
      <c r="P60" s="106"/>
      <c r="Q60" s="113" t="s">
        <v>54</v>
      </c>
      <c r="R60" s="108" t="s">
        <v>253</v>
      </c>
      <c r="S60" s="114"/>
      <c r="T60" s="110"/>
      <c r="U60" s="125" t="s">
        <v>60</v>
      </c>
      <c r="V60" s="127" t="s">
        <v>260</v>
      </c>
      <c r="W60" s="111"/>
    </row>
    <row r="61" spans="1:23" s="73" customFormat="1" ht="12.75" customHeight="1">
      <c r="A61" s="128"/>
      <c r="B61" s="129"/>
      <c r="C61" s="129"/>
      <c r="D61" s="106"/>
      <c r="E61" s="107" t="s">
        <v>55</v>
      </c>
      <c r="F61" s="116" t="s">
        <v>236</v>
      </c>
      <c r="G61" s="129"/>
      <c r="H61" s="129"/>
      <c r="I61" s="130" t="s">
        <v>59</v>
      </c>
      <c r="J61" s="127" t="s">
        <v>242</v>
      </c>
      <c r="K61" s="131"/>
      <c r="L61" s="132"/>
      <c r="M61" s="128"/>
      <c r="N61" s="129"/>
      <c r="O61" s="129"/>
      <c r="P61" s="106"/>
      <c r="Q61" s="107" t="s">
        <v>55</v>
      </c>
      <c r="R61" s="116" t="s">
        <v>254</v>
      </c>
      <c r="S61" s="129"/>
      <c r="T61" s="129"/>
      <c r="U61" s="130" t="s">
        <v>59</v>
      </c>
      <c r="V61" s="127" t="s">
        <v>260</v>
      </c>
      <c r="W61" s="131"/>
    </row>
    <row r="62" spans="1:23" ht="4.5" customHeight="1">
      <c r="A62" s="133"/>
      <c r="B62" s="134"/>
      <c r="C62" s="135"/>
      <c r="D62" s="136"/>
      <c r="E62" s="137"/>
      <c r="F62" s="138"/>
      <c r="G62" s="139"/>
      <c r="H62" s="139"/>
      <c r="I62" s="135"/>
      <c r="J62" s="134"/>
      <c r="K62" s="140"/>
      <c r="L62" s="141"/>
      <c r="M62" s="133"/>
      <c r="N62" s="134"/>
      <c r="O62" s="135"/>
      <c r="P62" s="136"/>
      <c r="Q62" s="137"/>
      <c r="R62" s="138"/>
      <c r="S62" s="139"/>
      <c r="T62" s="139"/>
      <c r="U62" s="135"/>
      <c r="V62" s="134"/>
      <c r="W62" s="140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0.25</v>
      </c>
      <c r="B65" s="165">
        <v>4</v>
      </c>
      <c r="C65" s="166">
        <v>3</v>
      </c>
      <c r="D65" s="181" t="s">
        <v>130</v>
      </c>
      <c r="E65" s="178" t="s">
        <v>60</v>
      </c>
      <c r="F65" s="179">
        <v>8</v>
      </c>
      <c r="G65" s="180">
        <v>100</v>
      </c>
      <c r="H65" s="180"/>
      <c r="I65" s="166">
        <v>4</v>
      </c>
      <c r="J65" s="172">
        <v>2</v>
      </c>
      <c r="K65" s="25">
        <v>-0.25</v>
      </c>
      <c r="L65" s="9"/>
      <c r="M65" s="149">
        <v>-1.625</v>
      </c>
      <c r="N65" s="175">
        <v>2</v>
      </c>
      <c r="O65" s="166">
        <v>1</v>
      </c>
      <c r="P65" s="167" t="s">
        <v>135</v>
      </c>
      <c r="Q65" s="168" t="s">
        <v>58</v>
      </c>
      <c r="R65" s="169">
        <v>6</v>
      </c>
      <c r="S65" s="170"/>
      <c r="T65" s="170">
        <v>50</v>
      </c>
      <c r="U65" s="171">
        <v>5</v>
      </c>
      <c r="V65" s="176">
        <v>4</v>
      </c>
      <c r="W65" s="150">
        <v>1.625</v>
      </c>
    </row>
    <row r="66" spans="1:23" ht="16.5" customHeight="1">
      <c r="A66" s="25">
        <v>0.25</v>
      </c>
      <c r="B66" s="165">
        <v>4</v>
      </c>
      <c r="C66" s="166">
        <v>9</v>
      </c>
      <c r="D66" s="181" t="s">
        <v>133</v>
      </c>
      <c r="E66" s="178" t="s">
        <v>60</v>
      </c>
      <c r="F66" s="179">
        <v>9</v>
      </c>
      <c r="G66" s="180">
        <v>100</v>
      </c>
      <c r="H66" s="180"/>
      <c r="I66" s="166">
        <v>2</v>
      </c>
      <c r="J66" s="172">
        <v>2</v>
      </c>
      <c r="K66" s="25">
        <v>-0.25</v>
      </c>
      <c r="L66" s="9"/>
      <c r="M66" s="149">
        <v>2.25</v>
      </c>
      <c r="N66" s="175">
        <v>5</v>
      </c>
      <c r="O66" s="166">
        <v>7</v>
      </c>
      <c r="P66" s="167" t="s">
        <v>131</v>
      </c>
      <c r="Q66" s="168" t="s">
        <v>47</v>
      </c>
      <c r="R66" s="169">
        <v>8</v>
      </c>
      <c r="S66" s="170">
        <v>110</v>
      </c>
      <c r="T66" s="170"/>
      <c r="U66" s="171">
        <v>9</v>
      </c>
      <c r="V66" s="176">
        <v>1</v>
      </c>
      <c r="W66" s="150">
        <v>-2.25</v>
      </c>
    </row>
    <row r="67" spans="1:23" ht="16.5" customHeight="1">
      <c r="A67" s="25">
        <v>0.25</v>
      </c>
      <c r="B67" s="165">
        <v>4</v>
      </c>
      <c r="C67" s="166">
        <v>1</v>
      </c>
      <c r="D67" s="181" t="s">
        <v>130</v>
      </c>
      <c r="E67" s="178" t="s">
        <v>60</v>
      </c>
      <c r="F67" s="179">
        <v>8</v>
      </c>
      <c r="G67" s="180">
        <v>100</v>
      </c>
      <c r="H67" s="180"/>
      <c r="I67" s="166">
        <v>8</v>
      </c>
      <c r="J67" s="172">
        <v>2</v>
      </c>
      <c r="K67" s="25">
        <v>-0.25</v>
      </c>
      <c r="L67" s="9"/>
      <c r="M67" s="149">
        <v>2.25</v>
      </c>
      <c r="N67" s="175">
        <v>5</v>
      </c>
      <c r="O67" s="166">
        <v>4</v>
      </c>
      <c r="P67" s="167" t="s">
        <v>131</v>
      </c>
      <c r="Q67" s="168" t="s">
        <v>47</v>
      </c>
      <c r="R67" s="169">
        <v>8</v>
      </c>
      <c r="S67" s="170">
        <v>110</v>
      </c>
      <c r="T67" s="170"/>
      <c r="U67" s="166">
        <v>8</v>
      </c>
      <c r="V67" s="176">
        <v>1</v>
      </c>
      <c r="W67" s="150">
        <v>-2.25</v>
      </c>
    </row>
    <row r="68" spans="1:23" ht="16.5" customHeight="1">
      <c r="A68" s="25">
        <v>-1.75</v>
      </c>
      <c r="B68" s="165">
        <v>0</v>
      </c>
      <c r="C68" s="166">
        <v>7</v>
      </c>
      <c r="D68" s="181" t="s">
        <v>134</v>
      </c>
      <c r="E68" s="178" t="s">
        <v>60</v>
      </c>
      <c r="F68" s="179">
        <v>8</v>
      </c>
      <c r="G68" s="180">
        <v>50</v>
      </c>
      <c r="H68" s="180"/>
      <c r="I68" s="166">
        <v>5</v>
      </c>
      <c r="J68" s="172">
        <v>6</v>
      </c>
      <c r="K68" s="25">
        <v>1.75</v>
      </c>
      <c r="L68" s="9"/>
      <c r="M68" s="149">
        <v>-4.125</v>
      </c>
      <c r="N68" s="175">
        <v>0</v>
      </c>
      <c r="O68" s="166">
        <v>6</v>
      </c>
      <c r="P68" s="173" t="s">
        <v>132</v>
      </c>
      <c r="Q68" s="168" t="s">
        <v>58</v>
      </c>
      <c r="R68" s="174">
        <v>6</v>
      </c>
      <c r="S68" s="170"/>
      <c r="T68" s="170">
        <v>150</v>
      </c>
      <c r="U68" s="166">
        <v>3</v>
      </c>
      <c r="V68" s="176">
        <v>6</v>
      </c>
      <c r="W68" s="150">
        <v>4.125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263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279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264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280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265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281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266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282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222</v>
      </c>
      <c r="C77" s="105"/>
      <c r="D77" s="106"/>
      <c r="E77" s="117"/>
      <c r="F77" s="109"/>
      <c r="G77" s="107" t="s">
        <v>52</v>
      </c>
      <c r="H77" s="118" t="s">
        <v>182</v>
      </c>
      <c r="I77" s="109"/>
      <c r="J77" s="114"/>
      <c r="K77" s="111"/>
      <c r="L77" s="112"/>
      <c r="M77" s="115" t="s">
        <v>52</v>
      </c>
      <c r="N77" s="116" t="s">
        <v>288</v>
      </c>
      <c r="O77" s="105"/>
      <c r="P77" s="106"/>
      <c r="Q77" s="117"/>
      <c r="R77" s="109"/>
      <c r="S77" s="107" t="s">
        <v>52</v>
      </c>
      <c r="T77" s="118" t="s">
        <v>283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273</v>
      </c>
      <c r="C78" s="120"/>
      <c r="D78" s="106"/>
      <c r="E78" s="117"/>
      <c r="F78" s="121"/>
      <c r="G78" s="113" t="s">
        <v>53</v>
      </c>
      <c r="H78" s="118" t="s">
        <v>267</v>
      </c>
      <c r="I78" s="109"/>
      <c r="J78" s="114"/>
      <c r="K78" s="111"/>
      <c r="L78" s="112"/>
      <c r="M78" s="119" t="s">
        <v>53</v>
      </c>
      <c r="N78" s="116" t="s">
        <v>289</v>
      </c>
      <c r="O78" s="120"/>
      <c r="P78" s="106"/>
      <c r="Q78" s="117"/>
      <c r="R78" s="121"/>
      <c r="S78" s="113" t="s">
        <v>53</v>
      </c>
      <c r="T78" s="118" t="s">
        <v>185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274</v>
      </c>
      <c r="C79" s="105"/>
      <c r="D79" s="106"/>
      <c r="E79" s="117"/>
      <c r="F79" s="121"/>
      <c r="G79" s="113" t="s">
        <v>54</v>
      </c>
      <c r="H79" s="118" t="s">
        <v>268</v>
      </c>
      <c r="I79" s="109"/>
      <c r="J79" s="109"/>
      <c r="K79" s="111"/>
      <c r="L79" s="112"/>
      <c r="M79" s="119" t="s">
        <v>54</v>
      </c>
      <c r="N79" s="116" t="s">
        <v>290</v>
      </c>
      <c r="O79" s="105"/>
      <c r="P79" s="106"/>
      <c r="Q79" s="117"/>
      <c r="R79" s="121"/>
      <c r="S79" s="113" t="s">
        <v>54</v>
      </c>
      <c r="T79" s="118" t="s">
        <v>284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275</v>
      </c>
      <c r="C80" s="120"/>
      <c r="D80" s="106"/>
      <c r="E80" s="117"/>
      <c r="F80" s="109"/>
      <c r="G80" s="107" t="s">
        <v>55</v>
      </c>
      <c r="H80" s="118" t="s">
        <v>269</v>
      </c>
      <c r="I80" s="109"/>
      <c r="J80" s="122" t="s">
        <v>70</v>
      </c>
      <c r="K80" s="111"/>
      <c r="L80" s="112"/>
      <c r="M80" s="115" t="s">
        <v>55</v>
      </c>
      <c r="N80" s="116" t="s">
        <v>291</v>
      </c>
      <c r="O80" s="120"/>
      <c r="P80" s="106"/>
      <c r="Q80" s="117"/>
      <c r="R80" s="109"/>
      <c r="S80" s="107" t="s">
        <v>55</v>
      </c>
      <c r="T80" s="118" t="s">
        <v>285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270</v>
      </c>
      <c r="G81" s="109"/>
      <c r="H81" s="124"/>
      <c r="I81" s="125" t="s">
        <v>58</v>
      </c>
      <c r="J81" s="164" t="s">
        <v>276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286</v>
      </c>
      <c r="S81" s="109"/>
      <c r="T81" s="124"/>
      <c r="U81" s="125" t="s">
        <v>58</v>
      </c>
      <c r="V81" s="164" t="s">
        <v>292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271</v>
      </c>
      <c r="G82" s="109"/>
      <c r="H82" s="110"/>
      <c r="I82" s="125" t="s">
        <v>47</v>
      </c>
      <c r="J82" s="127" t="s">
        <v>276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279</v>
      </c>
      <c r="S82" s="109"/>
      <c r="T82" s="110"/>
      <c r="U82" s="125" t="s">
        <v>47</v>
      </c>
      <c r="V82" s="127" t="s">
        <v>292</v>
      </c>
      <c r="W82" s="111"/>
    </row>
    <row r="83" spans="1:23" s="73" customFormat="1" ht="12.75" customHeight="1">
      <c r="A83" s="103"/>
      <c r="B83" s="126" t="s">
        <v>278</v>
      </c>
      <c r="C83" s="105"/>
      <c r="D83" s="106"/>
      <c r="E83" s="113" t="s">
        <v>54</v>
      </c>
      <c r="F83" s="108" t="s">
        <v>272</v>
      </c>
      <c r="G83" s="114"/>
      <c r="H83" s="110"/>
      <c r="I83" s="125" t="s">
        <v>60</v>
      </c>
      <c r="J83" s="127" t="s">
        <v>277</v>
      </c>
      <c r="K83" s="111"/>
      <c r="L83" s="112"/>
      <c r="M83" s="103"/>
      <c r="N83" s="126" t="s">
        <v>294</v>
      </c>
      <c r="O83" s="105"/>
      <c r="P83" s="106"/>
      <c r="Q83" s="113" t="s">
        <v>54</v>
      </c>
      <c r="R83" s="108" t="s">
        <v>287</v>
      </c>
      <c r="S83" s="114"/>
      <c r="T83" s="110"/>
      <c r="U83" s="125" t="s">
        <v>60</v>
      </c>
      <c r="V83" s="127" t="s">
        <v>293</v>
      </c>
      <c r="W83" s="111"/>
    </row>
    <row r="84" spans="1:23" s="73" customFormat="1" ht="12.75" customHeight="1">
      <c r="A84" s="128"/>
      <c r="B84" s="129"/>
      <c r="C84" s="129"/>
      <c r="D84" s="106"/>
      <c r="E84" s="107" t="s">
        <v>55</v>
      </c>
      <c r="F84" s="116" t="s">
        <v>173</v>
      </c>
      <c r="G84" s="129"/>
      <c r="H84" s="129"/>
      <c r="I84" s="130" t="s">
        <v>59</v>
      </c>
      <c r="J84" s="127" t="s">
        <v>277</v>
      </c>
      <c r="K84" s="131"/>
      <c r="L84" s="132"/>
      <c r="M84" s="128"/>
      <c r="N84" s="129"/>
      <c r="O84" s="129"/>
      <c r="P84" s="106"/>
      <c r="Q84" s="107" t="s">
        <v>55</v>
      </c>
      <c r="R84" s="116" t="s">
        <v>245</v>
      </c>
      <c r="S84" s="129"/>
      <c r="T84" s="129"/>
      <c r="U84" s="130" t="s">
        <v>59</v>
      </c>
      <c r="V84" s="127" t="s">
        <v>293</v>
      </c>
      <c r="W84" s="131"/>
    </row>
    <row r="85" spans="1:23" ht="4.5" customHeight="1">
      <c r="A85" s="133"/>
      <c r="B85" s="134"/>
      <c r="C85" s="135"/>
      <c r="D85" s="136"/>
      <c r="E85" s="137"/>
      <c r="F85" s="138"/>
      <c r="G85" s="139"/>
      <c r="H85" s="139"/>
      <c r="I85" s="135"/>
      <c r="J85" s="134"/>
      <c r="K85" s="140"/>
      <c r="L85" s="141"/>
      <c r="M85" s="133"/>
      <c r="N85" s="134"/>
      <c r="O85" s="135"/>
      <c r="P85" s="136"/>
      <c r="Q85" s="137"/>
      <c r="R85" s="138"/>
      <c r="S85" s="139"/>
      <c r="T85" s="139"/>
      <c r="U85" s="135"/>
      <c r="V85" s="134"/>
      <c r="W85" s="140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5.125</v>
      </c>
      <c r="B88" s="165">
        <v>6</v>
      </c>
      <c r="C88" s="166">
        <v>5</v>
      </c>
      <c r="D88" s="167" t="s">
        <v>136</v>
      </c>
      <c r="E88" s="168" t="s">
        <v>60</v>
      </c>
      <c r="F88" s="169">
        <v>9</v>
      </c>
      <c r="G88" s="170">
        <v>200</v>
      </c>
      <c r="H88" s="170"/>
      <c r="I88" s="171">
        <v>6</v>
      </c>
      <c r="J88" s="172">
        <v>0</v>
      </c>
      <c r="K88" s="25">
        <v>-5.125</v>
      </c>
      <c r="L88" s="9"/>
      <c r="M88" s="149">
        <v>-2</v>
      </c>
      <c r="N88" s="175">
        <v>1</v>
      </c>
      <c r="O88" s="166">
        <v>5</v>
      </c>
      <c r="P88" s="167" t="s">
        <v>135</v>
      </c>
      <c r="Q88" s="168" t="s">
        <v>58</v>
      </c>
      <c r="R88" s="169">
        <v>6</v>
      </c>
      <c r="S88" s="170"/>
      <c r="T88" s="170">
        <v>50</v>
      </c>
      <c r="U88" s="171">
        <v>6</v>
      </c>
      <c r="V88" s="176">
        <v>5</v>
      </c>
      <c r="W88" s="150">
        <v>2</v>
      </c>
    </row>
    <row r="89" spans="1:23" ht="16.5" customHeight="1">
      <c r="A89" s="25">
        <v>-3.25</v>
      </c>
      <c r="B89" s="165">
        <v>1</v>
      </c>
      <c r="C89" s="166">
        <v>3</v>
      </c>
      <c r="D89" s="167" t="s">
        <v>137</v>
      </c>
      <c r="E89" s="168" t="s">
        <v>60</v>
      </c>
      <c r="F89" s="169">
        <v>9</v>
      </c>
      <c r="G89" s="170"/>
      <c r="H89" s="170">
        <v>140</v>
      </c>
      <c r="I89" s="171">
        <v>8</v>
      </c>
      <c r="J89" s="172">
        <v>5</v>
      </c>
      <c r="K89" s="25">
        <v>3.25</v>
      </c>
      <c r="L89" s="9"/>
      <c r="M89" s="149">
        <v>2</v>
      </c>
      <c r="N89" s="175">
        <v>5</v>
      </c>
      <c r="O89" s="166">
        <v>3</v>
      </c>
      <c r="P89" s="173" t="s">
        <v>139</v>
      </c>
      <c r="Q89" s="168" t="s">
        <v>60</v>
      </c>
      <c r="R89" s="169">
        <v>6</v>
      </c>
      <c r="S89" s="170">
        <v>100</v>
      </c>
      <c r="T89" s="170"/>
      <c r="U89" s="171">
        <v>8</v>
      </c>
      <c r="V89" s="176">
        <v>1</v>
      </c>
      <c r="W89" s="150">
        <v>-2</v>
      </c>
    </row>
    <row r="90" spans="1:23" ht="16.5" customHeight="1">
      <c r="A90" s="25">
        <v>-3.25</v>
      </c>
      <c r="B90" s="165">
        <v>1</v>
      </c>
      <c r="C90" s="166">
        <v>1</v>
      </c>
      <c r="D90" s="167" t="s">
        <v>137</v>
      </c>
      <c r="E90" s="168" t="s">
        <v>60</v>
      </c>
      <c r="F90" s="169">
        <v>9</v>
      </c>
      <c r="G90" s="170"/>
      <c r="H90" s="170">
        <v>140</v>
      </c>
      <c r="I90" s="166">
        <v>9</v>
      </c>
      <c r="J90" s="172">
        <v>5</v>
      </c>
      <c r="K90" s="25">
        <v>3.25</v>
      </c>
      <c r="L90" s="9"/>
      <c r="M90" s="149">
        <v>2</v>
      </c>
      <c r="N90" s="175">
        <v>5</v>
      </c>
      <c r="O90" s="166">
        <v>1</v>
      </c>
      <c r="P90" s="167" t="s">
        <v>140</v>
      </c>
      <c r="Q90" s="168" t="s">
        <v>59</v>
      </c>
      <c r="R90" s="169">
        <v>6</v>
      </c>
      <c r="S90" s="170">
        <v>100</v>
      </c>
      <c r="T90" s="170"/>
      <c r="U90" s="166">
        <v>9</v>
      </c>
      <c r="V90" s="176">
        <v>1</v>
      </c>
      <c r="W90" s="150">
        <v>-2</v>
      </c>
    </row>
    <row r="91" spans="1:23" ht="16.5" customHeight="1">
      <c r="A91" s="25">
        <v>2.625</v>
      </c>
      <c r="B91" s="165">
        <v>4</v>
      </c>
      <c r="C91" s="166">
        <v>2</v>
      </c>
      <c r="D91" s="167" t="s">
        <v>138</v>
      </c>
      <c r="E91" s="168" t="s">
        <v>60</v>
      </c>
      <c r="F91" s="174">
        <v>9</v>
      </c>
      <c r="G91" s="170">
        <v>100</v>
      </c>
      <c r="H91" s="170"/>
      <c r="I91" s="166">
        <v>4</v>
      </c>
      <c r="J91" s="172">
        <v>2</v>
      </c>
      <c r="K91" s="25">
        <v>-2.625</v>
      </c>
      <c r="L91" s="9"/>
      <c r="M91" s="149">
        <v>-2</v>
      </c>
      <c r="N91" s="175">
        <v>1</v>
      </c>
      <c r="O91" s="166">
        <v>2</v>
      </c>
      <c r="P91" s="167" t="s">
        <v>131</v>
      </c>
      <c r="Q91" s="168" t="s">
        <v>47</v>
      </c>
      <c r="R91" s="174">
        <v>7</v>
      </c>
      <c r="S91" s="170"/>
      <c r="T91" s="170">
        <v>50</v>
      </c>
      <c r="U91" s="166">
        <v>4</v>
      </c>
      <c r="V91" s="176">
        <v>5</v>
      </c>
      <c r="W91" s="150">
        <v>2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295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311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246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185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296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312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297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313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305</v>
      </c>
      <c r="C100" s="105"/>
      <c r="D100" s="106"/>
      <c r="E100" s="117"/>
      <c r="F100" s="109"/>
      <c r="G100" s="107" t="s">
        <v>52</v>
      </c>
      <c r="H100" s="118" t="s">
        <v>298</v>
      </c>
      <c r="I100" s="109"/>
      <c r="J100" s="114"/>
      <c r="K100" s="111"/>
      <c r="L100" s="112"/>
      <c r="M100" s="115" t="s">
        <v>52</v>
      </c>
      <c r="N100" s="116" t="s">
        <v>321</v>
      </c>
      <c r="O100" s="105"/>
      <c r="P100" s="106"/>
      <c r="Q100" s="117"/>
      <c r="R100" s="109"/>
      <c r="S100" s="107" t="s">
        <v>52</v>
      </c>
      <c r="T100" s="118" t="s">
        <v>314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306</v>
      </c>
      <c r="C101" s="120"/>
      <c r="D101" s="106"/>
      <c r="E101" s="117"/>
      <c r="F101" s="121"/>
      <c r="G101" s="113" t="s">
        <v>53</v>
      </c>
      <c r="H101" s="118" t="s">
        <v>299</v>
      </c>
      <c r="I101" s="109"/>
      <c r="J101" s="114"/>
      <c r="K101" s="111"/>
      <c r="L101" s="112"/>
      <c r="M101" s="119" t="s">
        <v>53</v>
      </c>
      <c r="N101" s="116" t="s">
        <v>322</v>
      </c>
      <c r="O101" s="120"/>
      <c r="P101" s="106"/>
      <c r="Q101" s="117"/>
      <c r="R101" s="121"/>
      <c r="S101" s="113" t="s">
        <v>53</v>
      </c>
      <c r="T101" s="118" t="s">
        <v>315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279</v>
      </c>
      <c r="C102" s="105"/>
      <c r="D102" s="106"/>
      <c r="E102" s="117"/>
      <c r="F102" s="121"/>
      <c r="G102" s="113" t="s">
        <v>54</v>
      </c>
      <c r="H102" s="118" t="s">
        <v>300</v>
      </c>
      <c r="I102" s="109"/>
      <c r="J102" s="109"/>
      <c r="K102" s="111"/>
      <c r="L102" s="112"/>
      <c r="M102" s="119" t="s">
        <v>54</v>
      </c>
      <c r="N102" s="116" t="s">
        <v>323</v>
      </c>
      <c r="O102" s="105"/>
      <c r="P102" s="106"/>
      <c r="Q102" s="117"/>
      <c r="R102" s="121"/>
      <c r="S102" s="113" t="s">
        <v>54</v>
      </c>
      <c r="T102" s="118" t="s">
        <v>316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307</v>
      </c>
      <c r="C103" s="120"/>
      <c r="D103" s="106"/>
      <c r="E103" s="117"/>
      <c r="F103" s="109"/>
      <c r="G103" s="107" t="s">
        <v>55</v>
      </c>
      <c r="H103" s="118" t="s">
        <v>301</v>
      </c>
      <c r="I103" s="109"/>
      <c r="J103" s="122" t="s">
        <v>70</v>
      </c>
      <c r="K103" s="111"/>
      <c r="L103" s="112"/>
      <c r="M103" s="115" t="s">
        <v>55</v>
      </c>
      <c r="N103" s="116" t="s">
        <v>324</v>
      </c>
      <c r="O103" s="120"/>
      <c r="P103" s="106"/>
      <c r="Q103" s="117"/>
      <c r="R103" s="109"/>
      <c r="S103" s="107" t="s">
        <v>55</v>
      </c>
      <c r="T103" s="118" t="s">
        <v>317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234</v>
      </c>
      <c r="G104" s="109"/>
      <c r="H104" s="124"/>
      <c r="I104" s="125" t="s">
        <v>58</v>
      </c>
      <c r="J104" s="164" t="s">
        <v>308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169</v>
      </c>
      <c r="S104" s="109"/>
      <c r="T104" s="124"/>
      <c r="U104" s="125" t="s">
        <v>58</v>
      </c>
      <c r="V104" s="182" t="s">
        <v>325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302</v>
      </c>
      <c r="G105" s="109"/>
      <c r="H105" s="110"/>
      <c r="I105" s="125" t="s">
        <v>47</v>
      </c>
      <c r="J105" s="127" t="s">
        <v>308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318</v>
      </c>
      <c r="S105" s="109"/>
      <c r="T105" s="110"/>
      <c r="U105" s="125" t="s">
        <v>47</v>
      </c>
      <c r="V105" s="183" t="s">
        <v>325</v>
      </c>
      <c r="W105" s="111"/>
    </row>
    <row r="106" spans="1:23" s="73" customFormat="1" ht="12.75" customHeight="1">
      <c r="A106" s="103"/>
      <c r="B106" s="126" t="s">
        <v>310</v>
      </c>
      <c r="C106" s="105"/>
      <c r="D106" s="106"/>
      <c r="E106" s="113" t="s">
        <v>54</v>
      </c>
      <c r="F106" s="108" t="s">
        <v>303</v>
      </c>
      <c r="G106" s="114"/>
      <c r="H106" s="110"/>
      <c r="I106" s="125" t="s">
        <v>60</v>
      </c>
      <c r="J106" s="127" t="s">
        <v>309</v>
      </c>
      <c r="K106" s="111"/>
      <c r="L106" s="112"/>
      <c r="M106" s="103"/>
      <c r="N106" s="126" t="s">
        <v>327</v>
      </c>
      <c r="O106" s="105"/>
      <c r="P106" s="106"/>
      <c r="Q106" s="113" t="s">
        <v>54</v>
      </c>
      <c r="R106" s="108" t="s">
        <v>319</v>
      </c>
      <c r="S106" s="114"/>
      <c r="T106" s="110"/>
      <c r="U106" s="125" t="s">
        <v>60</v>
      </c>
      <c r="V106" s="127" t="s">
        <v>326</v>
      </c>
      <c r="W106" s="111"/>
    </row>
    <row r="107" spans="1:23" s="73" customFormat="1" ht="12.75" customHeight="1">
      <c r="A107" s="128"/>
      <c r="B107" s="129"/>
      <c r="C107" s="129"/>
      <c r="D107" s="106"/>
      <c r="E107" s="107" t="s">
        <v>55</v>
      </c>
      <c r="F107" s="116" t="s">
        <v>304</v>
      </c>
      <c r="G107" s="129"/>
      <c r="H107" s="129"/>
      <c r="I107" s="130" t="s">
        <v>59</v>
      </c>
      <c r="J107" s="127" t="s">
        <v>309</v>
      </c>
      <c r="K107" s="131"/>
      <c r="L107" s="132"/>
      <c r="M107" s="128"/>
      <c r="N107" s="129"/>
      <c r="O107" s="129"/>
      <c r="P107" s="106"/>
      <c r="Q107" s="107" t="s">
        <v>55</v>
      </c>
      <c r="R107" s="116" t="s">
        <v>320</v>
      </c>
      <c r="S107" s="129"/>
      <c r="T107" s="129"/>
      <c r="U107" s="130" t="s">
        <v>59</v>
      </c>
      <c r="V107" s="127" t="s">
        <v>326</v>
      </c>
      <c r="W107" s="131"/>
    </row>
    <row r="108" spans="1:23" ht="4.5" customHeight="1">
      <c r="A108" s="133"/>
      <c r="B108" s="134"/>
      <c r="C108" s="135"/>
      <c r="D108" s="136"/>
      <c r="E108" s="137"/>
      <c r="F108" s="138"/>
      <c r="G108" s="139"/>
      <c r="H108" s="139"/>
      <c r="I108" s="135"/>
      <c r="J108" s="134"/>
      <c r="K108" s="140"/>
      <c r="L108" s="141"/>
      <c r="M108" s="133"/>
      <c r="N108" s="134"/>
      <c r="O108" s="135"/>
      <c r="P108" s="136"/>
      <c r="Q108" s="137"/>
      <c r="R108" s="138"/>
      <c r="S108" s="139"/>
      <c r="T108" s="139"/>
      <c r="U108" s="135"/>
      <c r="V108" s="134"/>
      <c r="W108" s="140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1.5</v>
      </c>
      <c r="B111" s="165">
        <v>4</v>
      </c>
      <c r="C111" s="166">
        <v>9</v>
      </c>
      <c r="D111" s="167" t="s">
        <v>141</v>
      </c>
      <c r="E111" s="168" t="s">
        <v>58</v>
      </c>
      <c r="F111" s="169">
        <v>8</v>
      </c>
      <c r="G111" s="170"/>
      <c r="H111" s="170">
        <v>100</v>
      </c>
      <c r="I111" s="171">
        <v>6</v>
      </c>
      <c r="J111" s="172">
        <v>2</v>
      </c>
      <c r="K111" s="25">
        <v>-1.5</v>
      </c>
      <c r="L111" s="9"/>
      <c r="M111" s="149">
        <v>0.5</v>
      </c>
      <c r="N111" s="175">
        <v>2</v>
      </c>
      <c r="O111" s="166">
        <v>7</v>
      </c>
      <c r="P111" s="181" t="s">
        <v>143</v>
      </c>
      <c r="Q111" s="178" t="s">
        <v>47</v>
      </c>
      <c r="R111" s="179">
        <v>13</v>
      </c>
      <c r="S111" s="180">
        <v>1390</v>
      </c>
      <c r="T111" s="180"/>
      <c r="U111" s="166">
        <v>8</v>
      </c>
      <c r="V111" s="176">
        <v>4</v>
      </c>
      <c r="W111" s="150">
        <v>-0.5</v>
      </c>
    </row>
    <row r="112" spans="1:23" ht="16.5" customHeight="1">
      <c r="A112" s="25">
        <v>-9.375</v>
      </c>
      <c r="B112" s="165">
        <v>0</v>
      </c>
      <c r="C112" s="166">
        <v>7</v>
      </c>
      <c r="D112" s="173" t="s">
        <v>132</v>
      </c>
      <c r="E112" s="168" t="s">
        <v>60</v>
      </c>
      <c r="F112" s="169">
        <v>9</v>
      </c>
      <c r="G112" s="170"/>
      <c r="H112" s="170">
        <v>600</v>
      </c>
      <c r="I112" s="171">
        <v>1</v>
      </c>
      <c r="J112" s="172">
        <v>6</v>
      </c>
      <c r="K112" s="25">
        <v>9.375</v>
      </c>
      <c r="L112" s="9"/>
      <c r="M112" s="149">
        <v>2.375</v>
      </c>
      <c r="N112" s="175">
        <v>5</v>
      </c>
      <c r="O112" s="166">
        <v>4</v>
      </c>
      <c r="P112" s="177" t="s">
        <v>144</v>
      </c>
      <c r="Q112" s="178" t="s">
        <v>58</v>
      </c>
      <c r="R112" s="179">
        <v>13</v>
      </c>
      <c r="S112" s="180">
        <v>1470</v>
      </c>
      <c r="T112" s="180"/>
      <c r="U112" s="166">
        <v>1</v>
      </c>
      <c r="V112" s="176">
        <v>1</v>
      </c>
      <c r="W112" s="150">
        <v>-2.375</v>
      </c>
    </row>
    <row r="113" spans="1:23" ht="16.5" customHeight="1">
      <c r="A113" s="25">
        <v>-0.25</v>
      </c>
      <c r="B113" s="165">
        <v>2</v>
      </c>
      <c r="C113" s="166">
        <v>5</v>
      </c>
      <c r="D113" s="173" t="s">
        <v>139</v>
      </c>
      <c r="E113" s="168" t="s">
        <v>60</v>
      </c>
      <c r="F113" s="169">
        <v>9</v>
      </c>
      <c r="G113" s="170"/>
      <c r="H113" s="170">
        <v>150</v>
      </c>
      <c r="I113" s="166">
        <v>3</v>
      </c>
      <c r="J113" s="172">
        <v>4</v>
      </c>
      <c r="K113" s="25">
        <v>0.25</v>
      </c>
      <c r="L113" s="9"/>
      <c r="M113" s="149">
        <v>-11</v>
      </c>
      <c r="N113" s="175">
        <v>0</v>
      </c>
      <c r="O113" s="166">
        <v>3</v>
      </c>
      <c r="P113" s="177" t="s">
        <v>132</v>
      </c>
      <c r="Q113" s="178" t="s">
        <v>58</v>
      </c>
      <c r="R113" s="179">
        <v>13</v>
      </c>
      <c r="S113" s="180">
        <v>720</v>
      </c>
      <c r="T113" s="180"/>
      <c r="U113" s="166">
        <v>9</v>
      </c>
      <c r="V113" s="176">
        <v>6</v>
      </c>
      <c r="W113" s="150">
        <v>11</v>
      </c>
    </row>
    <row r="114" spans="1:23" ht="16.5" customHeight="1">
      <c r="A114" s="25">
        <v>5.625</v>
      </c>
      <c r="B114" s="165">
        <v>6</v>
      </c>
      <c r="C114" s="166">
        <v>8</v>
      </c>
      <c r="D114" s="167" t="s">
        <v>142</v>
      </c>
      <c r="E114" s="168" t="s">
        <v>58</v>
      </c>
      <c r="F114" s="174">
        <v>9</v>
      </c>
      <c r="G114" s="170">
        <v>110</v>
      </c>
      <c r="H114" s="170"/>
      <c r="I114" s="166">
        <v>2</v>
      </c>
      <c r="J114" s="172">
        <v>0</v>
      </c>
      <c r="K114" s="25">
        <v>-5.625</v>
      </c>
      <c r="L114" s="9"/>
      <c r="M114" s="149">
        <v>2.375</v>
      </c>
      <c r="N114" s="175">
        <v>5</v>
      </c>
      <c r="O114" s="166">
        <v>2</v>
      </c>
      <c r="P114" s="177" t="s">
        <v>144</v>
      </c>
      <c r="Q114" s="178" t="s">
        <v>47</v>
      </c>
      <c r="R114" s="179">
        <v>13</v>
      </c>
      <c r="S114" s="180">
        <v>1470</v>
      </c>
      <c r="T114" s="180"/>
      <c r="U114" s="166">
        <v>6</v>
      </c>
      <c r="V114" s="176">
        <v>1</v>
      </c>
      <c r="W114" s="150">
        <v>-2.375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328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345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329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210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268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346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330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317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338</v>
      </c>
      <c r="C123" s="105"/>
      <c r="D123" s="106"/>
      <c r="E123" s="117"/>
      <c r="F123" s="109"/>
      <c r="G123" s="107" t="s">
        <v>52</v>
      </c>
      <c r="H123" s="118" t="s">
        <v>331</v>
      </c>
      <c r="I123" s="109"/>
      <c r="J123" s="114"/>
      <c r="K123" s="111"/>
      <c r="L123" s="112"/>
      <c r="M123" s="115" t="s">
        <v>52</v>
      </c>
      <c r="N123" s="116" t="s">
        <v>351</v>
      </c>
      <c r="O123" s="105"/>
      <c r="P123" s="106"/>
      <c r="Q123" s="117"/>
      <c r="R123" s="109"/>
      <c r="S123" s="107" t="s">
        <v>52</v>
      </c>
      <c r="T123" s="118" t="s">
        <v>317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339</v>
      </c>
      <c r="C124" s="120"/>
      <c r="D124" s="106"/>
      <c r="E124" s="117"/>
      <c r="F124" s="121"/>
      <c r="G124" s="113" t="s">
        <v>53</v>
      </c>
      <c r="H124" s="118" t="s">
        <v>332</v>
      </c>
      <c r="I124" s="109"/>
      <c r="J124" s="114"/>
      <c r="K124" s="111"/>
      <c r="L124" s="112"/>
      <c r="M124" s="119" t="s">
        <v>53</v>
      </c>
      <c r="N124" s="116" t="s">
        <v>352</v>
      </c>
      <c r="O124" s="120"/>
      <c r="P124" s="106"/>
      <c r="Q124" s="117"/>
      <c r="R124" s="121"/>
      <c r="S124" s="113" t="s">
        <v>53</v>
      </c>
      <c r="T124" s="118" t="s">
        <v>347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311</v>
      </c>
      <c r="C125" s="105"/>
      <c r="D125" s="106"/>
      <c r="E125" s="117"/>
      <c r="F125" s="121"/>
      <c r="G125" s="113" t="s">
        <v>54</v>
      </c>
      <c r="H125" s="118" t="s">
        <v>333</v>
      </c>
      <c r="I125" s="109"/>
      <c r="J125" s="109"/>
      <c r="K125" s="111"/>
      <c r="L125" s="112"/>
      <c r="M125" s="119" t="s">
        <v>54</v>
      </c>
      <c r="N125" s="116" t="s">
        <v>353</v>
      </c>
      <c r="O125" s="105"/>
      <c r="P125" s="106"/>
      <c r="Q125" s="117"/>
      <c r="R125" s="121"/>
      <c r="S125" s="113" t="s">
        <v>54</v>
      </c>
      <c r="T125" s="118" t="s">
        <v>337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340</v>
      </c>
      <c r="C126" s="120"/>
      <c r="D126" s="106"/>
      <c r="E126" s="117"/>
      <c r="F126" s="109"/>
      <c r="G126" s="107" t="s">
        <v>55</v>
      </c>
      <c r="H126" s="118" t="s">
        <v>334</v>
      </c>
      <c r="I126" s="109"/>
      <c r="J126" s="122" t="s">
        <v>70</v>
      </c>
      <c r="K126" s="111"/>
      <c r="L126" s="112"/>
      <c r="M126" s="115" t="s">
        <v>55</v>
      </c>
      <c r="N126" s="116" t="s">
        <v>8</v>
      </c>
      <c r="O126" s="120"/>
      <c r="P126" s="106"/>
      <c r="Q126" s="117"/>
      <c r="R126" s="109"/>
      <c r="S126" s="107" t="s">
        <v>55</v>
      </c>
      <c r="T126" s="118" t="s">
        <v>348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335</v>
      </c>
      <c r="G127" s="109"/>
      <c r="H127" s="124"/>
      <c r="I127" s="125" t="s">
        <v>58</v>
      </c>
      <c r="J127" s="164" t="s">
        <v>341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279</v>
      </c>
      <c r="S127" s="109"/>
      <c r="T127" s="124"/>
      <c r="U127" s="125" t="s">
        <v>58</v>
      </c>
      <c r="V127" s="164" t="s">
        <v>354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178</v>
      </c>
      <c r="G128" s="109"/>
      <c r="H128" s="110"/>
      <c r="I128" s="125" t="s">
        <v>47</v>
      </c>
      <c r="J128" s="183" t="s">
        <v>343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155</v>
      </c>
      <c r="S128" s="109"/>
      <c r="T128" s="110"/>
      <c r="U128" s="125" t="s">
        <v>47</v>
      </c>
      <c r="V128" s="127" t="s">
        <v>354</v>
      </c>
      <c r="W128" s="111"/>
    </row>
    <row r="129" spans="1:23" s="73" customFormat="1" ht="12.75" customHeight="1">
      <c r="A129" s="103"/>
      <c r="B129" s="126" t="s">
        <v>344</v>
      </c>
      <c r="C129" s="105"/>
      <c r="D129" s="106"/>
      <c r="E129" s="113" t="s">
        <v>54</v>
      </c>
      <c r="F129" s="108" t="s">
        <v>336</v>
      </c>
      <c r="G129" s="114"/>
      <c r="H129" s="110"/>
      <c r="I129" s="125" t="s">
        <v>60</v>
      </c>
      <c r="J129" s="127" t="s">
        <v>342</v>
      </c>
      <c r="K129" s="111"/>
      <c r="L129" s="112"/>
      <c r="M129" s="103"/>
      <c r="N129" s="126" t="s">
        <v>357</v>
      </c>
      <c r="O129" s="105"/>
      <c r="P129" s="106"/>
      <c r="Q129" s="113" t="s">
        <v>54</v>
      </c>
      <c r="R129" s="108" t="s">
        <v>349</v>
      </c>
      <c r="S129" s="114"/>
      <c r="T129" s="110"/>
      <c r="U129" s="125" t="s">
        <v>60</v>
      </c>
      <c r="V129" s="127" t="s">
        <v>355</v>
      </c>
      <c r="W129" s="111"/>
    </row>
    <row r="130" spans="1:23" s="73" customFormat="1" ht="12.75" customHeight="1">
      <c r="A130" s="128"/>
      <c r="B130" s="129"/>
      <c r="C130" s="129"/>
      <c r="D130" s="106"/>
      <c r="E130" s="107" t="s">
        <v>55</v>
      </c>
      <c r="F130" s="116" t="s">
        <v>337</v>
      </c>
      <c r="G130" s="129"/>
      <c r="H130" s="129"/>
      <c r="I130" s="130" t="s">
        <v>59</v>
      </c>
      <c r="J130" s="127" t="s">
        <v>342</v>
      </c>
      <c r="K130" s="131"/>
      <c r="L130" s="132"/>
      <c r="M130" s="128"/>
      <c r="N130" s="129"/>
      <c r="O130" s="129"/>
      <c r="P130" s="106"/>
      <c r="Q130" s="107" t="s">
        <v>55</v>
      </c>
      <c r="R130" s="116" t="s">
        <v>350</v>
      </c>
      <c r="S130" s="129"/>
      <c r="T130" s="129"/>
      <c r="U130" s="130" t="s">
        <v>59</v>
      </c>
      <c r="V130" s="127" t="s">
        <v>356</v>
      </c>
      <c r="W130" s="131"/>
    </row>
    <row r="131" spans="1:23" ht="4.5" customHeight="1">
      <c r="A131" s="133"/>
      <c r="B131" s="134"/>
      <c r="C131" s="135"/>
      <c r="D131" s="136"/>
      <c r="E131" s="137"/>
      <c r="F131" s="138"/>
      <c r="G131" s="139"/>
      <c r="H131" s="139"/>
      <c r="I131" s="135"/>
      <c r="J131" s="134"/>
      <c r="K131" s="140"/>
      <c r="L131" s="141"/>
      <c r="M131" s="133"/>
      <c r="N131" s="134"/>
      <c r="O131" s="135"/>
      <c r="P131" s="136"/>
      <c r="Q131" s="137"/>
      <c r="R131" s="138"/>
      <c r="S131" s="139"/>
      <c r="T131" s="139"/>
      <c r="U131" s="135"/>
      <c r="V131" s="134"/>
      <c r="W131" s="140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4</v>
      </c>
      <c r="B134" s="165">
        <v>5</v>
      </c>
      <c r="C134" s="166">
        <v>7</v>
      </c>
      <c r="D134" s="177" t="s">
        <v>132</v>
      </c>
      <c r="E134" s="178" t="s">
        <v>58</v>
      </c>
      <c r="F134" s="179">
        <v>9</v>
      </c>
      <c r="G134" s="180">
        <v>400</v>
      </c>
      <c r="H134" s="180"/>
      <c r="I134" s="166">
        <v>8</v>
      </c>
      <c r="J134" s="172">
        <v>1</v>
      </c>
      <c r="K134" s="25">
        <v>-4</v>
      </c>
      <c r="L134" s="9"/>
      <c r="M134" s="149">
        <v>0.25</v>
      </c>
      <c r="N134" s="175">
        <v>4</v>
      </c>
      <c r="O134" s="166">
        <v>9</v>
      </c>
      <c r="P134" s="167" t="s">
        <v>138</v>
      </c>
      <c r="Q134" s="168" t="s">
        <v>59</v>
      </c>
      <c r="R134" s="169">
        <v>10</v>
      </c>
      <c r="S134" s="170"/>
      <c r="T134" s="170">
        <v>420</v>
      </c>
      <c r="U134" s="171">
        <v>6</v>
      </c>
      <c r="V134" s="176">
        <v>2</v>
      </c>
      <c r="W134" s="150">
        <v>-0.25</v>
      </c>
    </row>
    <row r="135" spans="1:23" ht="16.5" customHeight="1">
      <c r="A135" s="25">
        <v>-7.75</v>
      </c>
      <c r="B135" s="165">
        <v>0</v>
      </c>
      <c r="C135" s="166">
        <v>4</v>
      </c>
      <c r="D135" s="177" t="s">
        <v>144</v>
      </c>
      <c r="E135" s="178" t="s">
        <v>58</v>
      </c>
      <c r="F135" s="179">
        <v>10</v>
      </c>
      <c r="G135" s="180"/>
      <c r="H135" s="180">
        <v>100</v>
      </c>
      <c r="I135" s="166">
        <v>1</v>
      </c>
      <c r="J135" s="172">
        <v>6</v>
      </c>
      <c r="K135" s="25">
        <v>7.75</v>
      </c>
      <c r="L135" s="9"/>
      <c r="M135" s="149">
        <v>-1.5</v>
      </c>
      <c r="N135" s="175">
        <v>2</v>
      </c>
      <c r="O135" s="166">
        <v>7</v>
      </c>
      <c r="P135" s="167" t="s">
        <v>138</v>
      </c>
      <c r="Q135" s="168" t="s">
        <v>60</v>
      </c>
      <c r="R135" s="169">
        <v>12</v>
      </c>
      <c r="S135" s="170"/>
      <c r="T135" s="170">
        <v>480</v>
      </c>
      <c r="U135" s="171">
        <v>1</v>
      </c>
      <c r="V135" s="176">
        <v>4</v>
      </c>
      <c r="W135" s="150">
        <v>1.5</v>
      </c>
    </row>
    <row r="136" spans="1:23" ht="16.5" customHeight="1">
      <c r="A136" s="25">
        <v>4</v>
      </c>
      <c r="B136" s="165">
        <v>5</v>
      </c>
      <c r="C136" s="166">
        <v>3</v>
      </c>
      <c r="D136" s="177" t="s">
        <v>132</v>
      </c>
      <c r="E136" s="178" t="s">
        <v>58</v>
      </c>
      <c r="F136" s="179">
        <v>9</v>
      </c>
      <c r="G136" s="180">
        <v>400</v>
      </c>
      <c r="H136" s="180"/>
      <c r="I136" s="166">
        <v>9</v>
      </c>
      <c r="J136" s="172">
        <v>1</v>
      </c>
      <c r="K136" s="25">
        <v>-4</v>
      </c>
      <c r="L136" s="9"/>
      <c r="M136" s="149">
        <v>5.75</v>
      </c>
      <c r="N136" s="175">
        <v>6</v>
      </c>
      <c r="O136" s="166">
        <v>5</v>
      </c>
      <c r="P136" s="167" t="s">
        <v>146</v>
      </c>
      <c r="Q136" s="168" t="s">
        <v>47</v>
      </c>
      <c r="R136" s="169">
        <v>8</v>
      </c>
      <c r="S136" s="170"/>
      <c r="T136" s="170">
        <v>200</v>
      </c>
      <c r="U136" s="166">
        <v>3</v>
      </c>
      <c r="V136" s="176">
        <v>0</v>
      </c>
      <c r="W136" s="150">
        <v>-5.75</v>
      </c>
    </row>
    <row r="137" spans="1:23" ht="16.5" customHeight="1">
      <c r="A137" s="25">
        <v>-2.75</v>
      </c>
      <c r="B137" s="165">
        <v>2</v>
      </c>
      <c r="C137" s="166">
        <v>2</v>
      </c>
      <c r="D137" s="181" t="s">
        <v>145</v>
      </c>
      <c r="E137" s="178" t="s">
        <v>58</v>
      </c>
      <c r="F137" s="179">
        <v>10</v>
      </c>
      <c r="G137" s="180">
        <v>130</v>
      </c>
      <c r="H137" s="180"/>
      <c r="I137" s="166">
        <v>6</v>
      </c>
      <c r="J137" s="172">
        <v>4</v>
      </c>
      <c r="K137" s="25">
        <v>2.75</v>
      </c>
      <c r="L137" s="9"/>
      <c r="M137" s="149">
        <v>-2</v>
      </c>
      <c r="N137" s="175">
        <v>0</v>
      </c>
      <c r="O137" s="166">
        <v>8</v>
      </c>
      <c r="P137" s="173" t="s">
        <v>147</v>
      </c>
      <c r="Q137" s="168" t="s">
        <v>47</v>
      </c>
      <c r="R137" s="174">
        <v>5</v>
      </c>
      <c r="S137" s="170"/>
      <c r="T137" s="170">
        <v>500</v>
      </c>
      <c r="U137" s="166">
        <v>2</v>
      </c>
      <c r="V137" s="176">
        <v>6</v>
      </c>
      <c r="W137" s="150">
        <v>2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178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375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358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376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359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377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360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378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369</v>
      </c>
      <c r="C146" s="105"/>
      <c r="D146" s="106"/>
      <c r="E146" s="117"/>
      <c r="F146" s="109"/>
      <c r="G146" s="107" t="s">
        <v>52</v>
      </c>
      <c r="H146" s="118" t="s">
        <v>361</v>
      </c>
      <c r="I146" s="109"/>
      <c r="J146" s="114"/>
      <c r="K146" s="111"/>
      <c r="L146" s="112"/>
      <c r="M146" s="115" t="s">
        <v>52</v>
      </c>
      <c r="N146" s="116" t="s">
        <v>385</v>
      </c>
      <c r="O146" s="105"/>
      <c r="P146" s="106"/>
      <c r="Q146" s="117"/>
      <c r="R146" s="109"/>
      <c r="S146" s="107" t="s">
        <v>52</v>
      </c>
      <c r="T146" s="118" t="s">
        <v>379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370</v>
      </c>
      <c r="C147" s="120"/>
      <c r="D147" s="106"/>
      <c r="E147" s="117"/>
      <c r="F147" s="121"/>
      <c r="G147" s="113" t="s">
        <v>53</v>
      </c>
      <c r="H147" s="118" t="s">
        <v>362</v>
      </c>
      <c r="I147" s="109"/>
      <c r="J147" s="114"/>
      <c r="K147" s="111"/>
      <c r="L147" s="112"/>
      <c r="M147" s="119" t="s">
        <v>53</v>
      </c>
      <c r="N147" s="116" t="s">
        <v>386</v>
      </c>
      <c r="O147" s="120"/>
      <c r="P147" s="106"/>
      <c r="Q147" s="117"/>
      <c r="R147" s="121"/>
      <c r="S147" s="113" t="s">
        <v>53</v>
      </c>
      <c r="T147" s="118" t="s">
        <v>380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8</v>
      </c>
      <c r="C148" s="105"/>
      <c r="D148" s="106"/>
      <c r="E148" s="117"/>
      <c r="F148" s="121"/>
      <c r="G148" s="113" t="s">
        <v>54</v>
      </c>
      <c r="H148" s="118" t="s">
        <v>363</v>
      </c>
      <c r="I148" s="109"/>
      <c r="J148" s="109"/>
      <c r="K148" s="111"/>
      <c r="L148" s="112"/>
      <c r="M148" s="119" t="s">
        <v>54</v>
      </c>
      <c r="N148" s="116" t="s">
        <v>387</v>
      </c>
      <c r="O148" s="105"/>
      <c r="P148" s="106"/>
      <c r="Q148" s="117"/>
      <c r="R148" s="121"/>
      <c r="S148" s="113" t="s">
        <v>54</v>
      </c>
      <c r="T148" s="118" t="s">
        <v>381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371</v>
      </c>
      <c r="C149" s="120"/>
      <c r="D149" s="106"/>
      <c r="E149" s="117"/>
      <c r="F149" s="109"/>
      <c r="G149" s="107" t="s">
        <v>55</v>
      </c>
      <c r="H149" s="118" t="s">
        <v>364</v>
      </c>
      <c r="I149" s="109"/>
      <c r="J149" s="122" t="s">
        <v>70</v>
      </c>
      <c r="K149" s="111"/>
      <c r="L149" s="112"/>
      <c r="M149" s="115" t="s">
        <v>55</v>
      </c>
      <c r="N149" s="116" t="s">
        <v>388</v>
      </c>
      <c r="O149" s="120"/>
      <c r="P149" s="106"/>
      <c r="Q149" s="117"/>
      <c r="R149" s="109"/>
      <c r="S149" s="107" t="s">
        <v>55</v>
      </c>
      <c r="T149" s="118" t="s">
        <v>191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365</v>
      </c>
      <c r="G150" s="109"/>
      <c r="H150" s="124"/>
      <c r="I150" s="125" t="s">
        <v>58</v>
      </c>
      <c r="J150" s="164" t="s">
        <v>372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317</v>
      </c>
      <c r="S150" s="109"/>
      <c r="T150" s="124"/>
      <c r="U150" s="125" t="s">
        <v>58</v>
      </c>
      <c r="V150" s="164" t="s">
        <v>389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366</v>
      </c>
      <c r="G151" s="109"/>
      <c r="H151" s="110"/>
      <c r="I151" s="125" t="s">
        <v>47</v>
      </c>
      <c r="J151" s="127" t="s">
        <v>372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382</v>
      </c>
      <c r="S151" s="109"/>
      <c r="T151" s="110"/>
      <c r="U151" s="125" t="s">
        <v>47</v>
      </c>
      <c r="V151" s="127" t="s">
        <v>389</v>
      </c>
      <c r="W151" s="111"/>
    </row>
    <row r="152" spans="1:23" s="73" customFormat="1" ht="12.75" customHeight="1">
      <c r="A152" s="103"/>
      <c r="B152" s="126" t="s">
        <v>374</v>
      </c>
      <c r="C152" s="105"/>
      <c r="D152" s="106"/>
      <c r="E152" s="113" t="s">
        <v>54</v>
      </c>
      <c r="F152" s="108" t="s">
        <v>367</v>
      </c>
      <c r="G152" s="114"/>
      <c r="H152" s="110"/>
      <c r="I152" s="125" t="s">
        <v>60</v>
      </c>
      <c r="J152" s="127" t="s">
        <v>373</v>
      </c>
      <c r="K152" s="111"/>
      <c r="L152" s="112"/>
      <c r="M152" s="103"/>
      <c r="N152" s="126" t="s">
        <v>391</v>
      </c>
      <c r="O152" s="105"/>
      <c r="P152" s="106"/>
      <c r="Q152" s="113" t="s">
        <v>54</v>
      </c>
      <c r="R152" s="108" t="s">
        <v>383</v>
      </c>
      <c r="S152" s="114"/>
      <c r="T152" s="110"/>
      <c r="U152" s="125" t="s">
        <v>60</v>
      </c>
      <c r="V152" s="127" t="s">
        <v>390</v>
      </c>
      <c r="W152" s="111"/>
    </row>
    <row r="153" spans="1:23" s="73" customFormat="1" ht="12.75" customHeight="1">
      <c r="A153" s="128"/>
      <c r="B153" s="129"/>
      <c r="C153" s="129"/>
      <c r="D153" s="106"/>
      <c r="E153" s="107" t="s">
        <v>55</v>
      </c>
      <c r="F153" s="116" t="s">
        <v>368</v>
      </c>
      <c r="G153" s="129"/>
      <c r="H153" s="129"/>
      <c r="I153" s="130" t="s">
        <v>59</v>
      </c>
      <c r="J153" s="127" t="s">
        <v>373</v>
      </c>
      <c r="K153" s="131"/>
      <c r="L153" s="132"/>
      <c r="M153" s="128"/>
      <c r="N153" s="129"/>
      <c r="O153" s="129"/>
      <c r="P153" s="106"/>
      <c r="Q153" s="107" t="s">
        <v>55</v>
      </c>
      <c r="R153" s="116" t="s">
        <v>384</v>
      </c>
      <c r="S153" s="129"/>
      <c r="T153" s="129"/>
      <c r="U153" s="130" t="s">
        <v>59</v>
      </c>
      <c r="V153" s="127" t="s">
        <v>390</v>
      </c>
      <c r="W153" s="131"/>
    </row>
    <row r="154" spans="1:23" ht="4.5" customHeight="1">
      <c r="A154" s="133"/>
      <c r="B154" s="134"/>
      <c r="C154" s="135"/>
      <c r="D154" s="136"/>
      <c r="E154" s="137"/>
      <c r="F154" s="138"/>
      <c r="G154" s="139"/>
      <c r="H154" s="139"/>
      <c r="I154" s="135"/>
      <c r="J154" s="134"/>
      <c r="K154" s="140"/>
      <c r="L154" s="141"/>
      <c r="M154" s="133"/>
      <c r="N154" s="134"/>
      <c r="O154" s="135"/>
      <c r="P154" s="136"/>
      <c r="Q154" s="137"/>
      <c r="R154" s="138"/>
      <c r="S154" s="139"/>
      <c r="T154" s="139"/>
      <c r="U154" s="135"/>
      <c r="V154" s="134"/>
      <c r="W154" s="140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-5</v>
      </c>
      <c r="B157" s="165">
        <v>0</v>
      </c>
      <c r="C157" s="166">
        <v>6</v>
      </c>
      <c r="D157" s="167" t="s">
        <v>148</v>
      </c>
      <c r="E157" s="168" t="s">
        <v>60</v>
      </c>
      <c r="F157" s="169">
        <v>11</v>
      </c>
      <c r="G157" s="170"/>
      <c r="H157" s="170">
        <v>650</v>
      </c>
      <c r="I157" s="171">
        <v>4</v>
      </c>
      <c r="J157" s="172">
        <v>6</v>
      </c>
      <c r="K157" s="25">
        <v>5</v>
      </c>
      <c r="L157" s="9"/>
      <c r="M157" s="149">
        <v>2.875</v>
      </c>
      <c r="N157" s="175">
        <v>6</v>
      </c>
      <c r="O157" s="166">
        <v>6</v>
      </c>
      <c r="P157" s="167" t="s">
        <v>134</v>
      </c>
      <c r="Q157" s="168" t="s">
        <v>60</v>
      </c>
      <c r="R157" s="169">
        <v>6</v>
      </c>
      <c r="S157" s="170">
        <v>150</v>
      </c>
      <c r="T157" s="170"/>
      <c r="U157" s="171">
        <v>4</v>
      </c>
      <c r="V157" s="176">
        <v>0</v>
      </c>
      <c r="W157" s="150">
        <v>-2.875</v>
      </c>
    </row>
    <row r="158" spans="1:23" ht="16.5" customHeight="1">
      <c r="A158" s="25">
        <v>-1.5</v>
      </c>
      <c r="B158" s="165">
        <v>2</v>
      </c>
      <c r="C158" s="166">
        <v>2</v>
      </c>
      <c r="D158" s="167" t="s">
        <v>149</v>
      </c>
      <c r="E158" s="168" t="s">
        <v>58</v>
      </c>
      <c r="F158" s="169">
        <v>9</v>
      </c>
      <c r="G158" s="170"/>
      <c r="H158" s="170">
        <v>500</v>
      </c>
      <c r="I158" s="171">
        <v>7</v>
      </c>
      <c r="J158" s="172">
        <v>4</v>
      </c>
      <c r="K158" s="25">
        <v>1.5</v>
      </c>
      <c r="L158" s="9"/>
      <c r="M158" s="149">
        <v>1.875</v>
      </c>
      <c r="N158" s="175">
        <v>4</v>
      </c>
      <c r="O158" s="166">
        <v>2</v>
      </c>
      <c r="P158" s="167" t="s">
        <v>151</v>
      </c>
      <c r="Q158" s="168" t="s">
        <v>58</v>
      </c>
      <c r="R158" s="169">
        <v>8</v>
      </c>
      <c r="S158" s="170">
        <v>110</v>
      </c>
      <c r="T158" s="170"/>
      <c r="U158" s="171">
        <v>7</v>
      </c>
      <c r="V158" s="176">
        <v>2</v>
      </c>
      <c r="W158" s="150">
        <v>-1.875</v>
      </c>
    </row>
    <row r="159" spans="1:23" ht="16.5" customHeight="1">
      <c r="A159" s="25">
        <v>1.25</v>
      </c>
      <c r="B159" s="165">
        <v>4</v>
      </c>
      <c r="C159" s="166">
        <v>8</v>
      </c>
      <c r="D159" s="173" t="s">
        <v>132</v>
      </c>
      <c r="E159" s="168" t="s">
        <v>47</v>
      </c>
      <c r="F159" s="169">
        <v>5</v>
      </c>
      <c r="G159" s="170"/>
      <c r="H159" s="170">
        <v>400</v>
      </c>
      <c r="I159" s="166">
        <v>5</v>
      </c>
      <c r="J159" s="172">
        <v>2</v>
      </c>
      <c r="K159" s="25">
        <v>-1.25</v>
      </c>
      <c r="L159" s="9"/>
      <c r="M159" s="149">
        <v>-2.125</v>
      </c>
      <c r="N159" s="175">
        <v>1</v>
      </c>
      <c r="O159" s="166">
        <v>8</v>
      </c>
      <c r="P159" s="167" t="s">
        <v>137</v>
      </c>
      <c r="Q159" s="168" t="s">
        <v>58</v>
      </c>
      <c r="R159" s="169">
        <v>8</v>
      </c>
      <c r="S159" s="170"/>
      <c r="T159" s="170">
        <v>50</v>
      </c>
      <c r="U159" s="166">
        <v>5</v>
      </c>
      <c r="V159" s="176">
        <v>5</v>
      </c>
      <c r="W159" s="150">
        <v>2.125</v>
      </c>
    </row>
    <row r="160" spans="1:23" ht="16.5" customHeight="1">
      <c r="A160" s="25">
        <v>5.75</v>
      </c>
      <c r="B160" s="165">
        <v>6</v>
      </c>
      <c r="C160" s="166">
        <v>3</v>
      </c>
      <c r="D160" s="167" t="s">
        <v>150</v>
      </c>
      <c r="E160" s="168" t="s">
        <v>58</v>
      </c>
      <c r="F160" s="174">
        <v>9</v>
      </c>
      <c r="G160" s="170"/>
      <c r="H160" s="170">
        <v>200</v>
      </c>
      <c r="I160" s="166">
        <v>1</v>
      </c>
      <c r="J160" s="172">
        <v>0</v>
      </c>
      <c r="K160" s="25">
        <v>-5.75</v>
      </c>
      <c r="L160" s="9"/>
      <c r="M160" s="149">
        <v>-2.125</v>
      </c>
      <c r="N160" s="175">
        <v>1</v>
      </c>
      <c r="O160" s="166">
        <v>3</v>
      </c>
      <c r="P160" s="167" t="s">
        <v>137</v>
      </c>
      <c r="Q160" s="168" t="s">
        <v>58</v>
      </c>
      <c r="R160" s="174">
        <v>8</v>
      </c>
      <c r="S160" s="170"/>
      <c r="T160" s="170">
        <v>50</v>
      </c>
      <c r="U160" s="166">
        <v>1</v>
      </c>
      <c r="V160" s="176">
        <v>5</v>
      </c>
      <c r="W160" s="150">
        <v>2.125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392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408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393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409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394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380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395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410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252</v>
      </c>
      <c r="C169" s="105"/>
      <c r="D169" s="106"/>
      <c r="E169" s="117"/>
      <c r="F169" s="109"/>
      <c r="G169" s="107" t="s">
        <v>52</v>
      </c>
      <c r="H169" s="118" t="s">
        <v>396</v>
      </c>
      <c r="I169" s="109"/>
      <c r="J169" s="114"/>
      <c r="K169" s="111"/>
      <c r="L169" s="112"/>
      <c r="M169" s="115" t="s">
        <v>52</v>
      </c>
      <c r="N169" s="116" t="s">
        <v>418</v>
      </c>
      <c r="O169" s="105"/>
      <c r="P169" s="106"/>
      <c r="Q169" s="117"/>
      <c r="R169" s="109"/>
      <c r="S169" s="107" t="s">
        <v>52</v>
      </c>
      <c r="T169" s="118" t="s">
        <v>297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212</v>
      </c>
      <c r="C170" s="120"/>
      <c r="D170" s="106"/>
      <c r="E170" s="117"/>
      <c r="F170" s="121"/>
      <c r="G170" s="113" t="s">
        <v>53</v>
      </c>
      <c r="H170" s="118" t="s">
        <v>314</v>
      </c>
      <c r="I170" s="109"/>
      <c r="J170" s="114"/>
      <c r="K170" s="111"/>
      <c r="L170" s="112"/>
      <c r="M170" s="119" t="s">
        <v>53</v>
      </c>
      <c r="N170" s="116" t="s">
        <v>419</v>
      </c>
      <c r="O170" s="120"/>
      <c r="P170" s="106"/>
      <c r="Q170" s="117"/>
      <c r="R170" s="121"/>
      <c r="S170" s="113" t="s">
        <v>53</v>
      </c>
      <c r="T170" s="118" t="s">
        <v>411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402</v>
      </c>
      <c r="C171" s="105"/>
      <c r="D171" s="106"/>
      <c r="E171" s="117"/>
      <c r="F171" s="121"/>
      <c r="G171" s="113" t="s">
        <v>54</v>
      </c>
      <c r="H171" s="118" t="s">
        <v>397</v>
      </c>
      <c r="I171" s="109"/>
      <c r="J171" s="109"/>
      <c r="K171" s="111"/>
      <c r="L171" s="112"/>
      <c r="M171" s="119" t="s">
        <v>54</v>
      </c>
      <c r="N171" s="116" t="s">
        <v>420</v>
      </c>
      <c r="O171" s="105"/>
      <c r="P171" s="106"/>
      <c r="Q171" s="117"/>
      <c r="R171" s="121"/>
      <c r="S171" s="113" t="s">
        <v>54</v>
      </c>
      <c r="T171" s="118" t="s">
        <v>412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403</v>
      </c>
      <c r="C172" s="120"/>
      <c r="D172" s="106"/>
      <c r="E172" s="117"/>
      <c r="F172" s="109"/>
      <c r="G172" s="107" t="s">
        <v>55</v>
      </c>
      <c r="H172" s="118" t="s">
        <v>398</v>
      </c>
      <c r="I172" s="109"/>
      <c r="J172" s="122" t="s">
        <v>70</v>
      </c>
      <c r="K172" s="111"/>
      <c r="L172" s="112"/>
      <c r="M172" s="115" t="s">
        <v>55</v>
      </c>
      <c r="N172" s="116" t="s">
        <v>421</v>
      </c>
      <c r="O172" s="120"/>
      <c r="P172" s="106"/>
      <c r="Q172" s="117"/>
      <c r="R172" s="109"/>
      <c r="S172" s="107" t="s">
        <v>55</v>
      </c>
      <c r="T172" s="118" t="s">
        <v>413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270</v>
      </c>
      <c r="G173" s="109"/>
      <c r="H173" s="124"/>
      <c r="I173" s="125" t="s">
        <v>58</v>
      </c>
      <c r="J173" s="164" t="s">
        <v>404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414</v>
      </c>
      <c r="S173" s="109"/>
      <c r="T173" s="124"/>
      <c r="U173" s="125" t="s">
        <v>58</v>
      </c>
      <c r="V173" s="164" t="s">
        <v>422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399</v>
      </c>
      <c r="G174" s="109"/>
      <c r="H174" s="110"/>
      <c r="I174" s="125" t="s">
        <v>47</v>
      </c>
      <c r="J174" s="127" t="s">
        <v>406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415</v>
      </c>
      <c r="S174" s="109"/>
      <c r="T174" s="110"/>
      <c r="U174" s="125" t="s">
        <v>47</v>
      </c>
      <c r="V174" s="127" t="s">
        <v>422</v>
      </c>
      <c r="W174" s="111"/>
    </row>
    <row r="175" spans="1:23" s="73" customFormat="1" ht="12.75" customHeight="1">
      <c r="A175" s="103"/>
      <c r="B175" s="126" t="s">
        <v>407</v>
      </c>
      <c r="C175" s="105"/>
      <c r="D175" s="106"/>
      <c r="E175" s="113" t="s">
        <v>54</v>
      </c>
      <c r="F175" s="108" t="s">
        <v>400</v>
      </c>
      <c r="G175" s="114"/>
      <c r="H175" s="110"/>
      <c r="I175" s="125" t="s">
        <v>60</v>
      </c>
      <c r="J175" s="127" t="s">
        <v>405</v>
      </c>
      <c r="K175" s="111"/>
      <c r="L175" s="112"/>
      <c r="M175" s="103"/>
      <c r="N175" s="126" t="s">
        <v>424</v>
      </c>
      <c r="O175" s="105"/>
      <c r="P175" s="106"/>
      <c r="Q175" s="113" t="s">
        <v>54</v>
      </c>
      <c r="R175" s="108" t="s">
        <v>416</v>
      </c>
      <c r="S175" s="114"/>
      <c r="T175" s="110"/>
      <c r="U175" s="125" t="s">
        <v>60</v>
      </c>
      <c r="V175" s="127" t="s">
        <v>423</v>
      </c>
      <c r="W175" s="111"/>
    </row>
    <row r="176" spans="1:23" s="73" customFormat="1" ht="12.75" customHeight="1">
      <c r="A176" s="128"/>
      <c r="B176" s="129"/>
      <c r="C176" s="129"/>
      <c r="D176" s="106"/>
      <c r="E176" s="107" t="s">
        <v>55</v>
      </c>
      <c r="F176" s="116" t="s">
        <v>401</v>
      </c>
      <c r="G176" s="129"/>
      <c r="H176" s="129"/>
      <c r="I176" s="130" t="s">
        <v>59</v>
      </c>
      <c r="J176" s="127" t="s">
        <v>405</v>
      </c>
      <c r="K176" s="131"/>
      <c r="L176" s="132"/>
      <c r="M176" s="128"/>
      <c r="N176" s="129"/>
      <c r="O176" s="129"/>
      <c r="P176" s="106"/>
      <c r="Q176" s="107" t="s">
        <v>55</v>
      </c>
      <c r="R176" s="116" t="s">
        <v>417</v>
      </c>
      <c r="S176" s="129"/>
      <c r="T176" s="129"/>
      <c r="U176" s="130" t="s">
        <v>59</v>
      </c>
      <c r="V176" s="127" t="s">
        <v>423</v>
      </c>
      <c r="W176" s="131"/>
    </row>
    <row r="177" spans="1:23" ht="4.5" customHeight="1">
      <c r="A177" s="133"/>
      <c r="B177" s="134"/>
      <c r="C177" s="135"/>
      <c r="D177" s="136"/>
      <c r="E177" s="137"/>
      <c r="F177" s="138"/>
      <c r="G177" s="139"/>
      <c r="H177" s="139"/>
      <c r="I177" s="135"/>
      <c r="J177" s="134"/>
      <c r="K177" s="140"/>
      <c r="L177" s="141"/>
      <c r="M177" s="133"/>
      <c r="N177" s="134"/>
      <c r="O177" s="135"/>
      <c r="P177" s="136"/>
      <c r="Q177" s="137"/>
      <c r="R177" s="138"/>
      <c r="S177" s="139"/>
      <c r="T177" s="139"/>
      <c r="U177" s="135"/>
      <c r="V177" s="134"/>
      <c r="W177" s="140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1.125</v>
      </c>
      <c r="B180" s="165">
        <v>4</v>
      </c>
      <c r="C180" s="166">
        <v>3</v>
      </c>
      <c r="D180" s="167" t="s">
        <v>138</v>
      </c>
      <c r="E180" s="168" t="s">
        <v>47</v>
      </c>
      <c r="F180" s="169">
        <v>10</v>
      </c>
      <c r="G180" s="170">
        <v>620</v>
      </c>
      <c r="H180" s="170"/>
      <c r="I180" s="171">
        <v>7</v>
      </c>
      <c r="J180" s="172">
        <v>2</v>
      </c>
      <c r="K180" s="25">
        <v>-1.125</v>
      </c>
      <c r="L180" s="9"/>
      <c r="M180" s="149">
        <v>0.625</v>
      </c>
      <c r="N180" s="175">
        <v>6</v>
      </c>
      <c r="O180" s="166">
        <v>3</v>
      </c>
      <c r="P180" s="167" t="s">
        <v>136</v>
      </c>
      <c r="Q180" s="168" t="s">
        <v>47</v>
      </c>
      <c r="R180" s="169">
        <v>9</v>
      </c>
      <c r="S180" s="170"/>
      <c r="T180" s="170">
        <v>100</v>
      </c>
      <c r="U180" s="171">
        <v>7</v>
      </c>
      <c r="V180" s="176">
        <v>0</v>
      </c>
      <c r="W180" s="150">
        <v>-0.625</v>
      </c>
    </row>
    <row r="181" spans="1:23" ht="16.5" customHeight="1">
      <c r="A181" s="25">
        <v>-7.875</v>
      </c>
      <c r="B181" s="165">
        <v>0</v>
      </c>
      <c r="C181" s="166">
        <v>6</v>
      </c>
      <c r="D181" s="167" t="s">
        <v>151</v>
      </c>
      <c r="E181" s="168" t="s">
        <v>58</v>
      </c>
      <c r="F181" s="169">
        <v>11</v>
      </c>
      <c r="G181" s="170">
        <v>200</v>
      </c>
      <c r="H181" s="170"/>
      <c r="I181" s="171">
        <v>1</v>
      </c>
      <c r="J181" s="172">
        <v>6</v>
      </c>
      <c r="K181" s="25">
        <v>7.875</v>
      </c>
      <c r="L181" s="9"/>
      <c r="M181" s="149">
        <v>0.625</v>
      </c>
      <c r="N181" s="175">
        <v>3</v>
      </c>
      <c r="O181" s="166">
        <v>6</v>
      </c>
      <c r="P181" s="167" t="s">
        <v>152</v>
      </c>
      <c r="Q181" s="168" t="s">
        <v>59</v>
      </c>
      <c r="R181" s="169">
        <v>9</v>
      </c>
      <c r="S181" s="170"/>
      <c r="T181" s="170">
        <v>110</v>
      </c>
      <c r="U181" s="171">
        <v>1</v>
      </c>
      <c r="V181" s="176">
        <v>3</v>
      </c>
      <c r="W181" s="150">
        <v>-0.625</v>
      </c>
    </row>
    <row r="182" spans="1:23" ht="16.5" customHeight="1">
      <c r="A182" s="25">
        <v>1.125</v>
      </c>
      <c r="B182" s="165">
        <v>4</v>
      </c>
      <c r="C182" s="166">
        <v>5</v>
      </c>
      <c r="D182" s="167" t="s">
        <v>138</v>
      </c>
      <c r="E182" s="168" t="s">
        <v>47</v>
      </c>
      <c r="F182" s="169">
        <v>10</v>
      </c>
      <c r="G182" s="170">
        <v>620</v>
      </c>
      <c r="H182" s="170"/>
      <c r="I182" s="166">
        <v>2</v>
      </c>
      <c r="J182" s="172">
        <v>2</v>
      </c>
      <c r="K182" s="25">
        <v>-1.125</v>
      </c>
      <c r="L182" s="9"/>
      <c r="M182" s="149">
        <v>0.625</v>
      </c>
      <c r="N182" s="175">
        <v>3</v>
      </c>
      <c r="O182" s="166">
        <v>5</v>
      </c>
      <c r="P182" s="167" t="s">
        <v>153</v>
      </c>
      <c r="Q182" s="168" t="s">
        <v>60</v>
      </c>
      <c r="R182" s="169">
        <v>9</v>
      </c>
      <c r="S182" s="170"/>
      <c r="T182" s="170">
        <v>110</v>
      </c>
      <c r="U182" s="166">
        <v>2</v>
      </c>
      <c r="V182" s="176">
        <v>3</v>
      </c>
      <c r="W182" s="150">
        <v>-0.625</v>
      </c>
    </row>
    <row r="183" spans="1:23" ht="16.5" customHeight="1">
      <c r="A183" s="25">
        <v>1.125</v>
      </c>
      <c r="B183" s="165">
        <v>4</v>
      </c>
      <c r="C183" s="166">
        <v>4</v>
      </c>
      <c r="D183" s="167" t="s">
        <v>138</v>
      </c>
      <c r="E183" s="168" t="s">
        <v>47</v>
      </c>
      <c r="F183" s="174">
        <v>10</v>
      </c>
      <c r="G183" s="170">
        <v>620</v>
      </c>
      <c r="H183" s="170"/>
      <c r="I183" s="166">
        <v>9</v>
      </c>
      <c r="J183" s="172">
        <v>2</v>
      </c>
      <c r="K183" s="25">
        <v>-1.125</v>
      </c>
      <c r="L183" s="9"/>
      <c r="M183" s="149">
        <v>-4.375</v>
      </c>
      <c r="N183" s="175">
        <v>0</v>
      </c>
      <c r="O183" s="166">
        <v>4</v>
      </c>
      <c r="P183" s="167" t="s">
        <v>133</v>
      </c>
      <c r="Q183" s="168" t="s">
        <v>47</v>
      </c>
      <c r="R183" s="174">
        <v>8</v>
      </c>
      <c r="S183" s="170"/>
      <c r="T183" s="170">
        <v>300</v>
      </c>
      <c r="U183" s="166">
        <v>9</v>
      </c>
      <c r="V183" s="176">
        <v>6</v>
      </c>
      <c r="W183" s="150">
        <v>4.375</v>
      </c>
    </row>
    <row r="184" spans="1:23" s="74" customFormat="1" ht="9.75" customHeight="1">
      <c r="A184" s="142"/>
      <c r="B184" s="143"/>
      <c r="C184" s="144"/>
      <c r="D184" s="145"/>
      <c r="E184" s="146"/>
      <c r="F184" s="147"/>
      <c r="G184" s="148"/>
      <c r="H184" s="148"/>
      <c r="I184" s="144"/>
      <c r="J184" s="143"/>
      <c r="K184" s="142"/>
      <c r="L184" s="90"/>
      <c r="M184" s="142"/>
      <c r="N184" s="143"/>
      <c r="O184" s="144"/>
      <c r="P184" s="145"/>
      <c r="Q184" s="146"/>
      <c r="R184" s="147"/>
      <c r="S184" s="148"/>
      <c r="T184" s="148"/>
      <c r="U184" s="144"/>
      <c r="V184" s="143"/>
      <c r="W184" s="142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425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439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426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440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290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214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427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441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432</v>
      </c>
      <c r="C192" s="105"/>
      <c r="D192" s="106"/>
      <c r="E192" s="117"/>
      <c r="F192" s="109"/>
      <c r="G192" s="107" t="s">
        <v>52</v>
      </c>
      <c r="H192" s="118" t="s">
        <v>428</v>
      </c>
      <c r="I192" s="109"/>
      <c r="J192" s="114"/>
      <c r="K192" s="111"/>
      <c r="L192" s="112"/>
      <c r="M192" s="115" t="s">
        <v>52</v>
      </c>
      <c r="N192" s="116" t="s">
        <v>447</v>
      </c>
      <c r="O192" s="105"/>
      <c r="P192" s="106"/>
      <c r="Q192" s="117"/>
      <c r="R192" s="109"/>
      <c r="S192" s="107" t="s">
        <v>52</v>
      </c>
      <c r="T192" s="118" t="s">
        <v>183</v>
      </c>
      <c r="U192" s="109"/>
      <c r="V192" s="114"/>
      <c r="W192" s="111"/>
    </row>
    <row r="193" spans="1:23" ht="12.75" customHeight="1">
      <c r="A193" s="119" t="s">
        <v>53</v>
      </c>
      <c r="B193" s="116" t="s">
        <v>433</v>
      </c>
      <c r="C193" s="120"/>
      <c r="D193" s="106"/>
      <c r="E193" s="117"/>
      <c r="F193" s="121"/>
      <c r="G193" s="113" t="s">
        <v>53</v>
      </c>
      <c r="H193" s="118" t="s">
        <v>429</v>
      </c>
      <c r="I193" s="109"/>
      <c r="J193" s="114"/>
      <c r="K193" s="111"/>
      <c r="L193" s="112"/>
      <c r="M193" s="119" t="s">
        <v>53</v>
      </c>
      <c r="N193" s="116" t="s">
        <v>448</v>
      </c>
      <c r="O193" s="120"/>
      <c r="P193" s="106"/>
      <c r="Q193" s="117"/>
      <c r="R193" s="121"/>
      <c r="S193" s="113" t="s">
        <v>53</v>
      </c>
      <c r="T193" s="118" t="s">
        <v>320</v>
      </c>
      <c r="U193" s="109"/>
      <c r="V193" s="114"/>
      <c r="W193" s="111"/>
    </row>
    <row r="194" spans="1:23" ht="12.75" customHeight="1">
      <c r="A194" s="119" t="s">
        <v>54</v>
      </c>
      <c r="B194" s="116" t="s">
        <v>434</v>
      </c>
      <c r="C194" s="105"/>
      <c r="D194" s="106"/>
      <c r="E194" s="117"/>
      <c r="F194" s="121"/>
      <c r="G194" s="113" t="s">
        <v>54</v>
      </c>
      <c r="H194" s="118" t="s">
        <v>302</v>
      </c>
      <c r="I194" s="109"/>
      <c r="J194" s="109"/>
      <c r="K194" s="111"/>
      <c r="L194" s="112"/>
      <c r="M194" s="119" t="s">
        <v>54</v>
      </c>
      <c r="N194" s="116" t="s">
        <v>449</v>
      </c>
      <c r="O194" s="105"/>
      <c r="P194" s="106"/>
      <c r="Q194" s="117"/>
      <c r="R194" s="121"/>
      <c r="S194" s="113" t="s">
        <v>54</v>
      </c>
      <c r="T194" s="118" t="s">
        <v>442</v>
      </c>
      <c r="U194" s="109"/>
      <c r="V194" s="109"/>
      <c r="W194" s="111"/>
    </row>
    <row r="195" spans="1:23" ht="12.75" customHeight="1">
      <c r="A195" s="115" t="s">
        <v>55</v>
      </c>
      <c r="B195" s="116" t="s">
        <v>435</v>
      </c>
      <c r="C195" s="120"/>
      <c r="D195" s="106"/>
      <c r="E195" s="117"/>
      <c r="F195" s="109"/>
      <c r="G195" s="107" t="s">
        <v>55</v>
      </c>
      <c r="H195" s="118" t="s">
        <v>273</v>
      </c>
      <c r="I195" s="109"/>
      <c r="J195" s="122" t="s">
        <v>70</v>
      </c>
      <c r="K195" s="111"/>
      <c r="L195" s="112"/>
      <c r="M195" s="115" t="s">
        <v>55</v>
      </c>
      <c r="N195" s="116" t="s">
        <v>314</v>
      </c>
      <c r="O195" s="120"/>
      <c r="P195" s="106"/>
      <c r="Q195" s="117"/>
      <c r="R195" s="109"/>
      <c r="S195" s="107" t="s">
        <v>55</v>
      </c>
      <c r="T195" s="118" t="s">
        <v>443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264</v>
      </c>
      <c r="G196" s="109"/>
      <c r="H196" s="124"/>
      <c r="I196" s="125" t="s">
        <v>58</v>
      </c>
      <c r="J196" s="182" t="s">
        <v>436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444</v>
      </c>
      <c r="S196" s="109"/>
      <c r="T196" s="124"/>
      <c r="U196" s="125" t="s">
        <v>58</v>
      </c>
      <c r="V196" s="164" t="s">
        <v>450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430</v>
      </c>
      <c r="G197" s="109"/>
      <c r="H197" s="110"/>
      <c r="I197" s="125" t="s">
        <v>47</v>
      </c>
      <c r="J197" s="183" t="s">
        <v>436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445</v>
      </c>
      <c r="S197" s="109"/>
      <c r="T197" s="110"/>
      <c r="U197" s="125" t="s">
        <v>47</v>
      </c>
      <c r="V197" s="127" t="s">
        <v>450</v>
      </c>
      <c r="W197" s="111"/>
    </row>
    <row r="198" spans="1:23" ht="12.75" customHeight="1">
      <c r="A198" s="103"/>
      <c r="B198" s="126" t="s">
        <v>438</v>
      </c>
      <c r="C198" s="105"/>
      <c r="D198" s="106"/>
      <c r="E198" s="113" t="s">
        <v>54</v>
      </c>
      <c r="F198" s="108" t="s">
        <v>431</v>
      </c>
      <c r="G198" s="114"/>
      <c r="H198" s="110"/>
      <c r="I198" s="125" t="s">
        <v>60</v>
      </c>
      <c r="J198" s="127" t="s">
        <v>437</v>
      </c>
      <c r="K198" s="111"/>
      <c r="L198" s="112"/>
      <c r="M198" s="103"/>
      <c r="N198" s="126" t="s">
        <v>453</v>
      </c>
      <c r="O198" s="105"/>
      <c r="P198" s="106"/>
      <c r="Q198" s="113" t="s">
        <v>54</v>
      </c>
      <c r="R198" s="108" t="s">
        <v>8</v>
      </c>
      <c r="S198" s="114"/>
      <c r="T198" s="110"/>
      <c r="U198" s="125" t="s">
        <v>60</v>
      </c>
      <c r="V198" s="127" t="s">
        <v>451</v>
      </c>
      <c r="W198" s="111"/>
    </row>
    <row r="199" spans="1:23" ht="12.75" customHeight="1">
      <c r="A199" s="128"/>
      <c r="B199" s="129"/>
      <c r="C199" s="129"/>
      <c r="D199" s="106"/>
      <c r="E199" s="107" t="s">
        <v>55</v>
      </c>
      <c r="F199" s="116" t="s">
        <v>319</v>
      </c>
      <c r="G199" s="129"/>
      <c r="H199" s="129"/>
      <c r="I199" s="130" t="s">
        <v>59</v>
      </c>
      <c r="J199" s="127" t="s">
        <v>437</v>
      </c>
      <c r="K199" s="131"/>
      <c r="L199" s="132"/>
      <c r="M199" s="128"/>
      <c r="N199" s="129"/>
      <c r="O199" s="129"/>
      <c r="P199" s="106"/>
      <c r="Q199" s="107" t="s">
        <v>55</v>
      </c>
      <c r="R199" s="116" t="s">
        <v>446</v>
      </c>
      <c r="S199" s="129"/>
      <c r="T199" s="129"/>
      <c r="U199" s="130" t="s">
        <v>59</v>
      </c>
      <c r="V199" s="127" t="s">
        <v>452</v>
      </c>
      <c r="W199" s="131"/>
    </row>
    <row r="200" spans="1:23" ht="4.5" customHeight="1">
      <c r="A200" s="133"/>
      <c r="B200" s="134"/>
      <c r="C200" s="135"/>
      <c r="D200" s="136"/>
      <c r="E200" s="137"/>
      <c r="F200" s="138"/>
      <c r="G200" s="139"/>
      <c r="H200" s="139"/>
      <c r="I200" s="135"/>
      <c r="J200" s="134"/>
      <c r="K200" s="140"/>
      <c r="L200" s="141"/>
      <c r="M200" s="133"/>
      <c r="N200" s="134"/>
      <c r="O200" s="135"/>
      <c r="P200" s="136"/>
      <c r="Q200" s="137"/>
      <c r="R200" s="138"/>
      <c r="S200" s="139"/>
      <c r="T200" s="139"/>
      <c r="U200" s="135"/>
      <c r="V200" s="134"/>
      <c r="W200" s="140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-1.375</v>
      </c>
      <c r="B203" s="165">
        <v>2</v>
      </c>
      <c r="C203" s="166">
        <v>2</v>
      </c>
      <c r="D203" s="167" t="s">
        <v>143</v>
      </c>
      <c r="E203" s="168" t="s">
        <v>58</v>
      </c>
      <c r="F203" s="169">
        <v>13</v>
      </c>
      <c r="G203" s="170">
        <v>940</v>
      </c>
      <c r="H203" s="170"/>
      <c r="I203" s="171">
        <v>3</v>
      </c>
      <c r="J203" s="172">
        <v>4</v>
      </c>
      <c r="K203" s="25">
        <v>1.375</v>
      </c>
      <c r="L203" s="9"/>
      <c r="M203" s="149">
        <v>-4</v>
      </c>
      <c r="N203" s="175">
        <v>1</v>
      </c>
      <c r="O203" s="166">
        <v>2</v>
      </c>
      <c r="P203" s="167" t="s">
        <v>149</v>
      </c>
      <c r="Q203" s="168" t="s">
        <v>59</v>
      </c>
      <c r="R203" s="169">
        <v>9</v>
      </c>
      <c r="S203" s="170">
        <v>300</v>
      </c>
      <c r="T203" s="170"/>
      <c r="U203" s="171">
        <v>3</v>
      </c>
      <c r="V203" s="176">
        <v>5</v>
      </c>
      <c r="W203" s="150">
        <v>4</v>
      </c>
    </row>
    <row r="204" spans="1:23" ht="16.5" customHeight="1">
      <c r="A204" s="25">
        <v>9.625</v>
      </c>
      <c r="B204" s="165">
        <v>6</v>
      </c>
      <c r="C204" s="166">
        <v>5</v>
      </c>
      <c r="D204" s="167" t="s">
        <v>154</v>
      </c>
      <c r="E204" s="168" t="s">
        <v>58</v>
      </c>
      <c r="F204" s="169">
        <v>13</v>
      </c>
      <c r="G204" s="170">
        <v>1440</v>
      </c>
      <c r="H204" s="170"/>
      <c r="I204" s="171">
        <v>4</v>
      </c>
      <c r="J204" s="172">
        <v>0</v>
      </c>
      <c r="K204" s="25">
        <v>-9.625</v>
      </c>
      <c r="L204" s="9"/>
      <c r="M204" s="149">
        <v>-4</v>
      </c>
      <c r="N204" s="175">
        <v>1</v>
      </c>
      <c r="O204" s="166">
        <v>5</v>
      </c>
      <c r="P204" s="167" t="s">
        <v>149</v>
      </c>
      <c r="Q204" s="168" t="s">
        <v>59</v>
      </c>
      <c r="R204" s="169">
        <v>9</v>
      </c>
      <c r="S204" s="170">
        <v>300</v>
      </c>
      <c r="T204" s="170"/>
      <c r="U204" s="171">
        <v>4</v>
      </c>
      <c r="V204" s="176">
        <v>5</v>
      </c>
      <c r="W204" s="150">
        <v>4</v>
      </c>
    </row>
    <row r="205" spans="1:23" ht="16.5" customHeight="1">
      <c r="A205" s="25">
        <v>-1.375</v>
      </c>
      <c r="B205" s="165">
        <v>2</v>
      </c>
      <c r="C205" s="166">
        <v>9</v>
      </c>
      <c r="D205" s="167" t="s">
        <v>143</v>
      </c>
      <c r="E205" s="168" t="s">
        <v>58</v>
      </c>
      <c r="F205" s="169">
        <v>13</v>
      </c>
      <c r="G205" s="170">
        <v>940</v>
      </c>
      <c r="H205" s="170"/>
      <c r="I205" s="166">
        <v>8</v>
      </c>
      <c r="J205" s="172">
        <v>4</v>
      </c>
      <c r="K205" s="25">
        <v>1.375</v>
      </c>
      <c r="L205" s="9"/>
      <c r="M205" s="149">
        <v>4</v>
      </c>
      <c r="N205" s="175">
        <v>5</v>
      </c>
      <c r="O205" s="166">
        <v>9</v>
      </c>
      <c r="P205" s="167" t="s">
        <v>148</v>
      </c>
      <c r="Q205" s="168" t="s">
        <v>47</v>
      </c>
      <c r="R205" s="169">
        <v>11</v>
      </c>
      <c r="S205" s="170">
        <v>650</v>
      </c>
      <c r="T205" s="170"/>
      <c r="U205" s="166">
        <v>8</v>
      </c>
      <c r="V205" s="176">
        <v>1</v>
      </c>
      <c r="W205" s="150">
        <v>-4</v>
      </c>
    </row>
    <row r="206" spans="1:23" ht="16.5" customHeight="1">
      <c r="A206" s="25">
        <v>-1.375</v>
      </c>
      <c r="B206" s="165">
        <v>2</v>
      </c>
      <c r="C206" s="166">
        <v>6</v>
      </c>
      <c r="D206" s="167" t="s">
        <v>143</v>
      </c>
      <c r="E206" s="168" t="s">
        <v>58</v>
      </c>
      <c r="F206" s="174">
        <v>13</v>
      </c>
      <c r="G206" s="170">
        <v>940</v>
      </c>
      <c r="H206" s="170"/>
      <c r="I206" s="166">
        <v>7</v>
      </c>
      <c r="J206" s="172">
        <v>4</v>
      </c>
      <c r="K206" s="25">
        <v>1.375</v>
      </c>
      <c r="L206" s="9"/>
      <c r="M206" s="149">
        <v>4</v>
      </c>
      <c r="N206" s="175">
        <v>5</v>
      </c>
      <c r="O206" s="166">
        <v>6</v>
      </c>
      <c r="P206" s="167" t="s">
        <v>130</v>
      </c>
      <c r="Q206" s="168" t="s">
        <v>47</v>
      </c>
      <c r="R206" s="174">
        <v>11</v>
      </c>
      <c r="S206" s="170">
        <v>650</v>
      </c>
      <c r="T206" s="170"/>
      <c r="U206" s="166">
        <v>7</v>
      </c>
      <c r="V206" s="176">
        <v>1</v>
      </c>
      <c r="W206" s="150">
        <v>-4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9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-0.5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1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-0.5</v>
      </c>
      <c r="E8" s="64"/>
    </row>
    <row r="9" spans="1:5" s="63" customFormat="1" ht="12.75">
      <c r="A9" s="60">
        <v>6</v>
      </c>
      <c r="B9" s="60" t="s">
        <v>63</v>
      </c>
      <c r="C9" s="79">
        <v>-2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-1.5</v>
      </c>
      <c r="E15" s="61"/>
    </row>
    <row r="16" spans="1:5" s="63" customFormat="1" ht="12.75">
      <c r="A16" s="60">
        <v>13</v>
      </c>
      <c r="B16" s="65" t="s">
        <v>78</v>
      </c>
      <c r="C16" s="77">
        <v>0.5</v>
      </c>
      <c r="E16" s="64"/>
    </row>
    <row r="17" spans="1:5" s="63" customFormat="1" ht="12.75">
      <c r="A17" s="60">
        <v>14</v>
      </c>
      <c r="B17" s="65" t="s">
        <v>79</v>
      </c>
      <c r="C17" s="77">
        <v>0.5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1</v>
      </c>
      <c r="E19" s="64"/>
    </row>
    <row r="20" spans="1:7" ht="12.75">
      <c r="A20" s="60">
        <v>17</v>
      </c>
      <c r="B20" s="65" t="s">
        <v>74</v>
      </c>
      <c r="C20" s="77">
        <v>4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3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1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3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-0.5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0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3">
        <v>3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4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2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1">
        <v>3</v>
      </c>
    </row>
    <row r="37" spans="1:3" ht="12.75">
      <c r="A37" s="60">
        <v>34</v>
      </c>
      <c r="B37" s="60" t="s">
        <v>95</v>
      </c>
      <c r="C37" s="151">
        <v>2</v>
      </c>
    </row>
    <row r="38" spans="1:3" ht="12.75">
      <c r="A38" s="60">
        <v>35</v>
      </c>
      <c r="B38" s="60" t="s">
        <v>96</v>
      </c>
      <c r="C38" s="151">
        <v>5</v>
      </c>
    </row>
    <row r="39" spans="1:3" ht="12.75">
      <c r="A39" s="60">
        <v>36</v>
      </c>
      <c r="B39" s="60" t="s">
        <v>97</v>
      </c>
      <c r="C39" s="151">
        <v>4</v>
      </c>
    </row>
    <row r="40" spans="1:3" ht="12.75">
      <c r="A40" s="60">
        <v>37</v>
      </c>
      <c r="B40" s="60" t="s">
        <v>98</v>
      </c>
      <c r="C40" s="151">
        <v>5</v>
      </c>
    </row>
    <row r="41" spans="1:3" ht="12.75">
      <c r="A41" s="60">
        <v>38</v>
      </c>
      <c r="B41" s="60" t="s">
        <v>99</v>
      </c>
      <c r="C41" s="151">
        <v>5</v>
      </c>
    </row>
    <row r="42" spans="1:3" ht="12.75">
      <c r="A42" s="60">
        <v>39</v>
      </c>
      <c r="B42" s="60" t="s">
        <v>100</v>
      </c>
      <c r="C42" s="151">
        <v>5</v>
      </c>
    </row>
    <row r="43" spans="1:3" ht="12.75">
      <c r="A43" s="60">
        <v>40</v>
      </c>
      <c r="B43" s="60" t="s">
        <v>101</v>
      </c>
      <c r="C43" s="151">
        <v>3</v>
      </c>
    </row>
    <row r="44" spans="1:3" ht="12.75">
      <c r="A44" s="60">
        <v>41</v>
      </c>
      <c r="B44" s="60" t="s">
        <v>102</v>
      </c>
      <c r="C44" s="151">
        <v>5</v>
      </c>
    </row>
    <row r="45" spans="1:3" ht="12.75">
      <c r="A45" s="60">
        <v>42</v>
      </c>
      <c r="B45" s="60" t="s">
        <v>104</v>
      </c>
      <c r="C45" s="151">
        <v>3</v>
      </c>
    </row>
    <row r="46" spans="1:3" ht="12.75">
      <c r="A46" s="60">
        <v>43</v>
      </c>
      <c r="B46" s="60" t="s">
        <v>105</v>
      </c>
      <c r="C46" s="151">
        <v>-2</v>
      </c>
    </row>
    <row r="47" spans="1:3" ht="12.75">
      <c r="A47" s="60">
        <v>44</v>
      </c>
      <c r="B47" s="60" t="s">
        <v>106</v>
      </c>
      <c r="C47" s="151">
        <v>5</v>
      </c>
    </row>
    <row r="48" spans="1:3" ht="12.75">
      <c r="A48" s="60">
        <v>45</v>
      </c>
      <c r="B48" s="60" t="s">
        <v>107</v>
      </c>
      <c r="C48" s="151">
        <v>5</v>
      </c>
    </row>
    <row r="49" spans="1:3" ht="12.75">
      <c r="A49" s="60">
        <v>46</v>
      </c>
      <c r="B49" s="60" t="s">
        <v>108</v>
      </c>
      <c r="C49" s="151">
        <v>4</v>
      </c>
    </row>
    <row r="50" spans="1:3" ht="12.75">
      <c r="A50" s="60">
        <v>47</v>
      </c>
      <c r="B50" s="60" t="s">
        <v>109</v>
      </c>
      <c r="C50" s="151">
        <v>4</v>
      </c>
    </row>
    <row r="51" spans="1:3" ht="12.75">
      <c r="A51" s="60">
        <v>48</v>
      </c>
      <c r="B51" s="60" t="s">
        <v>121</v>
      </c>
      <c r="C51" s="151">
        <v>3</v>
      </c>
    </row>
    <row r="52" spans="1:3" ht="12.75">
      <c r="A52" s="60">
        <v>49</v>
      </c>
      <c r="B52" s="60" t="s">
        <v>110</v>
      </c>
      <c r="C52" s="151">
        <v>5</v>
      </c>
    </row>
    <row r="53" spans="1:3" ht="12.75">
      <c r="A53" s="60">
        <v>50</v>
      </c>
      <c r="B53" s="60" t="s">
        <v>111</v>
      </c>
      <c r="C53" s="151">
        <v>5</v>
      </c>
    </row>
    <row r="54" spans="1:3" ht="12.75">
      <c r="A54" s="60">
        <v>51</v>
      </c>
      <c r="B54" s="60" t="s">
        <v>112</v>
      </c>
      <c r="C54" s="151">
        <v>5</v>
      </c>
    </row>
    <row r="55" spans="1:3" ht="12.75">
      <c r="A55" s="60">
        <v>52</v>
      </c>
      <c r="B55" s="60" t="s">
        <v>113</v>
      </c>
      <c r="C55" s="151">
        <v>5</v>
      </c>
    </row>
    <row r="56" spans="1:3" ht="12.75">
      <c r="A56" s="60">
        <v>53</v>
      </c>
      <c r="B56" s="60" t="s">
        <v>114</v>
      </c>
      <c r="C56" s="77">
        <v>0.5</v>
      </c>
    </row>
    <row r="57" spans="1:3" ht="12.75">
      <c r="A57" s="60">
        <v>54</v>
      </c>
      <c r="B57" s="60" t="s">
        <v>115</v>
      </c>
      <c r="C57" s="151">
        <v>0</v>
      </c>
    </row>
    <row r="58" spans="1:3" ht="12.75">
      <c r="A58" s="60">
        <v>55</v>
      </c>
      <c r="B58" s="60" t="s">
        <v>116</v>
      </c>
      <c r="C58" s="151">
        <v>3</v>
      </c>
    </row>
    <row r="59" spans="1:3" ht="12.75">
      <c r="A59" s="60">
        <v>56</v>
      </c>
      <c r="B59" s="60" t="s">
        <v>117</v>
      </c>
      <c r="C59" s="151">
        <v>5</v>
      </c>
    </row>
    <row r="60" spans="1:3" ht="12.75">
      <c r="A60" s="60">
        <v>57</v>
      </c>
      <c r="B60" s="60" t="s">
        <v>118</v>
      </c>
      <c r="C60" s="151">
        <v>2</v>
      </c>
    </row>
    <row r="61" spans="1:3" ht="12.75">
      <c r="A61" s="60">
        <v>58</v>
      </c>
      <c r="B61" s="60" t="s">
        <v>119</v>
      </c>
      <c r="C61" s="151">
        <v>5</v>
      </c>
    </row>
    <row r="62" spans="1:3" ht="12.75">
      <c r="A62" s="60">
        <v>59</v>
      </c>
      <c r="B62" s="60" t="s">
        <v>122</v>
      </c>
      <c r="C62" s="151">
        <v>0</v>
      </c>
    </row>
    <row r="63" spans="1:3" ht="12.75">
      <c r="A63" s="60">
        <v>60</v>
      </c>
      <c r="B63" s="65" t="s">
        <v>123</v>
      </c>
      <c r="C63" s="77">
        <v>5</v>
      </c>
    </row>
    <row r="64" spans="1:3" ht="12.75">
      <c r="A64" s="60">
        <v>61</v>
      </c>
      <c r="B64" s="65" t="s">
        <v>124</v>
      </c>
      <c r="C64" s="77">
        <v>5</v>
      </c>
    </row>
    <row r="65" spans="1:3" ht="12.75">
      <c r="A65" s="60">
        <v>62</v>
      </c>
      <c r="B65" s="65" t="s">
        <v>125</v>
      </c>
      <c r="C65" s="77">
        <v>4</v>
      </c>
    </row>
    <row r="66" spans="1:3" ht="12.75">
      <c r="A66" s="60">
        <v>63</v>
      </c>
      <c r="B66" s="60" t="s">
        <v>126</v>
      </c>
      <c r="C66" s="77">
        <v>1</v>
      </c>
    </row>
    <row r="67" spans="1:3" ht="12.75">
      <c r="A67" s="60">
        <v>64</v>
      </c>
      <c r="B67" s="60" t="s">
        <v>127</v>
      </c>
      <c r="C67" s="77">
        <v>4</v>
      </c>
    </row>
    <row r="68" spans="1:3" ht="12.75">
      <c r="A68" s="60">
        <v>65</v>
      </c>
      <c r="B68" s="60" t="s">
        <v>128</v>
      </c>
      <c r="C68" s="77">
        <v>0</v>
      </c>
    </row>
    <row r="69" spans="1:3" ht="12.75">
      <c r="A69" s="60">
        <v>66</v>
      </c>
      <c r="B69" s="60" t="s">
        <v>129</v>
      </c>
      <c r="C69" s="77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2005-12-06T09:54:50Z</cp:lastPrinted>
  <dcterms:created xsi:type="dcterms:W3CDTF">2002-10-30T10:24:39Z</dcterms:created>
  <dcterms:modified xsi:type="dcterms:W3CDTF">2015-07-21T05:14:44Z</dcterms:modified>
  <cp:category/>
  <cp:version/>
  <cp:contentType/>
  <cp:contentStatus/>
</cp:coreProperties>
</file>