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<sst xmlns="http://schemas.openxmlformats.org/spreadsheetml/2006/main" count="1747" uniqueCount="513">
  <si>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</si>
  <si>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</si>
  <si>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</si>
  <si>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</si>
  <si>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</si>
  <si>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</si>
  <si>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</si>
  <si>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</si>
  <si>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</si>
  <si>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</si>
  <si>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</si>
  <si>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</si>
  <si>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</si>
  <si>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</si>
  <si>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</si>
  <si>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</si>
  <si>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</si>
  <si>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</si>
  <si>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</si>
  <si>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</si>
  <si>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</si>
  <si>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</si>
  <si>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</si>
  <si>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</si>
  <si>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</si>
  <si>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</si>
  <si>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</si>
  <si>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</si>
  <si>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</si>
  <si>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</si>
  <si>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</si>
  <si>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</si>
  <si>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</si>
  <si>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</si>
  <si>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</si>
  <si>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</si>
  <si>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</si>
  <si>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</si>
  <si>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</si>
  <si>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</si>
  <si>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</si>
  <si>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</si>
  <si>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</si>
  <si>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</si>
  <si>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</si>
  <si>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</si>
  <si>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</si>
  <si>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</si>
  <si>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</si>
  <si>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</si>
  <si>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</si>
  <si>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</si>
  <si>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</si>
  <si>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</si>
  <si>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</si>
  <si>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</si>
  <si>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</si>
  <si>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</si>
  <si>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</si>
  <si>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</si>
  <si>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</si>
  <si>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</si>
  <si>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</si>
  <si>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</si>
  <si>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</si>
  <si>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</si>
  <si>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</si>
  <si>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</si>
  <si>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</si>
  <si>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</si>
  <si>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</si>
  <si>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</si>
  <si>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</si>
  <si>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</si>
  <si>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</si>
  <si>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</si>
  <si>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</si>
  <si>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</si>
  <si>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</si>
  <si>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</si>
  <si>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</si>
  <si>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</si>
  <si>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</si>
  <si>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</si>
  <si>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</si>
  <si>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</si>
  <si>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</si>
  <si>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</si>
  <si>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</si>
  <si>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</si>
  <si>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</si>
  <si>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</si>
  <si>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</si>
  <si>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</si>
  <si>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</si>
  <si>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</si>
  <si>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</si>
  <si>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</si>
  <si>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</si>
  <si>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</si>
  <si>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</si>
  <si>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</si>
  <si>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</si>
  <si>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Академова</t>
  </si>
  <si>
    <t>Романова</t>
  </si>
  <si>
    <t>Минеева</t>
  </si>
  <si>
    <t>Турнир Гран При Самара 2014 ("на макс")</t>
  </si>
  <si>
    <t>Сеесия 2. 1 сентября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</si>
  <si>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</si>
  <si>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</si>
  <si>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</si>
  <si>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</si>
  <si>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</si>
  <si>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</si>
  <si>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</si>
  <si>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</si>
  <si>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</si>
  <si>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</si>
  <si>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</si>
  <si>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</si>
  <si>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</si>
  <si>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</si>
  <si>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Шакурова</t>
  </si>
  <si>
    <t>Балашов А.</t>
  </si>
  <si>
    <t>Балашова А.</t>
  </si>
  <si>
    <t>Рахилькин</t>
  </si>
  <si>
    <t>Глазов</t>
  </si>
  <si>
    <t>6♠рк</t>
  </si>
  <si>
    <t>6♠</t>
  </si>
  <si>
    <t>2NT</t>
  </si>
  <si>
    <t>2♣</t>
  </si>
  <si>
    <t>2♠</t>
  </si>
  <si>
    <t>4♠</t>
  </si>
  <si>
    <t>3NT</t>
  </si>
  <si>
    <t>6NT</t>
  </si>
  <si>
    <t>3♣к</t>
  </si>
  <si>
    <t>1NTк</t>
  </si>
  <si>
    <t>5♠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</si>
  <si>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</si>
  <si>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</si>
  <si>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1NT</t>
  </si>
  <si>
    <r>
      <t>5</t>
    </r>
    <r>
      <rPr>
        <sz val="10"/>
        <color indexed="10"/>
        <rFont val="Arial Cyr"/>
        <family val="2"/>
      </rPr>
      <t>♥</t>
    </r>
  </si>
  <si>
    <t>3♠</t>
  </si>
  <si>
    <t>4♠к</t>
  </si>
  <si>
    <t>1♠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</si>
  <si>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</si>
  <si>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</si>
  <si>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</si>
  <si>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</si>
  <si>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</si>
  <si>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</si>
  <si>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5♣</t>
  </si>
  <si>
    <t>6♣</t>
  </si>
  <si>
    <r>
      <t>2</t>
    </r>
    <r>
      <rPr>
        <sz val="10"/>
        <color indexed="10"/>
        <rFont val="Arial Cyr"/>
        <family val="2"/>
      </rPr>
      <t>♦</t>
    </r>
  </si>
  <si>
    <t>Adj</t>
  </si>
  <si>
    <t>3</t>
  </si>
  <si>
    <t>ДХ32</t>
  </si>
  <si>
    <t>В97652</t>
  </si>
  <si>
    <t>64</t>
  </si>
  <si>
    <t>КВ975</t>
  </si>
  <si>
    <t>К9</t>
  </si>
  <si>
    <t>КДВ973</t>
  </si>
  <si>
    <t>ДХ86</t>
  </si>
  <si>
    <t>75</t>
  </si>
  <si>
    <t>83</t>
  </si>
  <si>
    <t>ТХ852</t>
  </si>
  <si>
    <t>Т42</t>
  </si>
  <si>
    <t>ТВ864</t>
  </si>
  <si>
    <t>ТКДХ4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</si>
  <si>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</si>
  <si>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</si>
  <si>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</si>
  <si>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</si>
  <si>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-460</t>
  </si>
  <si>
    <t>Д42</t>
  </si>
  <si>
    <t>КВ85</t>
  </si>
  <si>
    <t>ДВ65</t>
  </si>
  <si>
    <t>К6</t>
  </si>
  <si>
    <t>ТХ9653</t>
  </si>
  <si>
    <t>743</t>
  </si>
  <si>
    <t>87</t>
  </si>
  <si>
    <t>Х8</t>
  </si>
  <si>
    <t>В87</t>
  </si>
  <si>
    <t>ДХ6</t>
  </si>
  <si>
    <t>КХ94</t>
  </si>
  <si>
    <t>Т54</t>
  </si>
  <si>
    <t>К</t>
  </si>
  <si>
    <t>Т92</t>
  </si>
  <si>
    <t>Т32</t>
  </si>
  <si>
    <t>ДВ9732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</si>
  <si>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</si>
  <si>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</si>
  <si>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</si>
  <si>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К8632</t>
  </si>
  <si>
    <t>В8653</t>
  </si>
  <si>
    <t>КДХ98</t>
  </si>
  <si>
    <t>Д9</t>
  </si>
  <si>
    <t>КХ952</t>
  </si>
  <si>
    <t>2</t>
  </si>
  <si>
    <t>7654</t>
  </si>
  <si>
    <t>ВХ</t>
  </si>
  <si>
    <t>873</t>
  </si>
  <si>
    <t>ТД74</t>
  </si>
  <si>
    <t>ТВ2</t>
  </si>
  <si>
    <t>Т754</t>
  </si>
  <si>
    <t>ТДВ</t>
  </si>
  <si>
    <t>КХ9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</si>
  <si>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</si>
  <si>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</si>
  <si>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</si>
  <si>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7♣*, N, -1400</t>
  </si>
  <si>
    <t>ДХ654</t>
  </si>
  <si>
    <t>ТВ72</t>
  </si>
  <si>
    <t>62</t>
  </si>
  <si>
    <t>ТХ</t>
  </si>
  <si>
    <t>К982</t>
  </si>
  <si>
    <t>К953</t>
  </si>
  <si>
    <t>85</t>
  </si>
  <si>
    <t>763</t>
  </si>
  <si>
    <t>Т3</t>
  </si>
  <si>
    <t>ДХ4</t>
  </si>
  <si>
    <t>ТКХ974</t>
  </si>
  <si>
    <t>Д8</t>
  </si>
  <si>
    <t>В7</t>
  </si>
  <si>
    <t>86</t>
  </si>
  <si>
    <t>ДВ3</t>
  </si>
  <si>
    <t>КВ9542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</si>
  <si>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</si>
  <si>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</si>
  <si>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</si>
  <si>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+600</t>
  </si>
  <si>
    <t>Д5</t>
  </si>
  <si>
    <t>К65</t>
  </si>
  <si>
    <t>9762</t>
  </si>
  <si>
    <t>ТК64</t>
  </si>
  <si>
    <t>КВ764</t>
  </si>
  <si>
    <t>94</t>
  </si>
  <si>
    <t>КВ5</t>
  </si>
  <si>
    <t>532</t>
  </si>
  <si>
    <t>Х83</t>
  </si>
  <si>
    <t>ТВ3</t>
  </si>
  <si>
    <t>Д83</t>
  </si>
  <si>
    <t>ДХ98</t>
  </si>
  <si>
    <t>ДХ872</t>
  </si>
  <si>
    <t>ТХ4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</si>
  <si>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</si>
  <si>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</si>
  <si>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</si>
  <si>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</si>
  <si>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КДХ82</t>
  </si>
  <si>
    <t>ТКД5</t>
  </si>
  <si>
    <t>Д2</t>
  </si>
  <si>
    <t>8</t>
  </si>
  <si>
    <t>Х82</t>
  </si>
  <si>
    <t>ВХ963</t>
  </si>
  <si>
    <t>В96</t>
  </si>
  <si>
    <t>В2</t>
  </si>
  <si>
    <t>ТД973</t>
  </si>
  <si>
    <t>К87</t>
  </si>
  <si>
    <t>Х97643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</si>
  <si>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</si>
  <si>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</si>
  <si>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</si>
  <si>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+430</t>
  </si>
  <si>
    <t>КВ9762</t>
  </si>
  <si>
    <t>Д6</t>
  </si>
  <si>
    <t>Т873</t>
  </si>
  <si>
    <t>5</t>
  </si>
  <si>
    <t>Х4</t>
  </si>
  <si>
    <t>КВ873</t>
  </si>
  <si>
    <t>ТД62</t>
  </si>
  <si>
    <t>Т</t>
  </si>
  <si>
    <t>Х52</t>
  </si>
  <si>
    <t>ДХ942</t>
  </si>
  <si>
    <t>В974</t>
  </si>
  <si>
    <t>Д853</t>
  </si>
  <si>
    <t>Т94</t>
  </si>
  <si>
    <t>В5</t>
  </si>
  <si>
    <t>КХ83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</si>
  <si>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</si>
  <si>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</si>
  <si>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W, -630</t>
  </si>
  <si>
    <t>Т7</t>
  </si>
  <si>
    <t>К763</t>
  </si>
  <si>
    <t>Х853</t>
  </si>
  <si>
    <t>84</t>
  </si>
  <si>
    <t>ТКХ2</t>
  </si>
  <si>
    <t>ТД92</t>
  </si>
  <si>
    <t>КВ32</t>
  </si>
  <si>
    <t>Х85</t>
  </si>
  <si>
    <t>КВ64</t>
  </si>
  <si>
    <t>ДХ965</t>
  </si>
  <si>
    <t>ДВ2</t>
  </si>
  <si>
    <t>9764</t>
  </si>
  <si>
    <t>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</si>
  <si>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</si>
  <si>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</si>
  <si>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</si>
  <si>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ТХ432</t>
  </si>
  <si>
    <t>Х754</t>
  </si>
  <si>
    <t>43</t>
  </si>
  <si>
    <t>97</t>
  </si>
  <si>
    <t>К9752</t>
  </si>
  <si>
    <t>ТКВ3</t>
  </si>
  <si>
    <t>КВ96</t>
  </si>
  <si>
    <t>ТВ6</t>
  </si>
  <si>
    <t>642</t>
  </si>
  <si>
    <t>ДВ8</t>
  </si>
  <si>
    <t>Т83</t>
  </si>
  <si>
    <t>ДХ8</t>
  </si>
  <si>
    <t>ДХ95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</si>
  <si>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</si>
  <si>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</si>
  <si>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</si>
  <si>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Т984</t>
  </si>
  <si>
    <t>ДВ863</t>
  </si>
  <si>
    <t>82</t>
  </si>
  <si>
    <t>В9</t>
  </si>
  <si>
    <t>К7</t>
  </si>
  <si>
    <t>ТК72</t>
  </si>
  <si>
    <t>Х975</t>
  </si>
  <si>
    <t>Д87</t>
  </si>
  <si>
    <t>Х9</t>
  </si>
  <si>
    <t>Д63</t>
  </si>
  <si>
    <t>Т6542</t>
  </si>
  <si>
    <t>Х652</t>
  </si>
  <si>
    <t>54</t>
  </si>
  <si>
    <t>ТКВ4</t>
  </si>
  <si>
    <t>КХ3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</si>
  <si>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</si>
  <si>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</si>
  <si>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-600</t>
  </si>
  <si>
    <t>КДХ9865</t>
  </si>
  <si>
    <t>65</t>
  </si>
  <si>
    <t>КД</t>
  </si>
  <si>
    <t>К2</t>
  </si>
  <si>
    <t>ДХ42</t>
  </si>
  <si>
    <t>Х974</t>
  </si>
  <si>
    <t>Т976</t>
  </si>
  <si>
    <t>В3</t>
  </si>
  <si>
    <t>Т862</t>
  </si>
  <si>
    <t>ДХ85</t>
  </si>
  <si>
    <t>ТВ</t>
  </si>
  <si>
    <t>ТК987</t>
  </si>
  <si>
    <t>В53</t>
  </si>
  <si>
    <t>В43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</si>
  <si>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</si>
  <si>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</si>
  <si>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</si>
  <si>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ДВ4</t>
  </si>
  <si>
    <t>ТКХ</t>
  </si>
  <si>
    <t>ТКХ94</t>
  </si>
  <si>
    <t>985</t>
  </si>
  <si>
    <t>Д764</t>
  </si>
  <si>
    <t>832</t>
  </si>
  <si>
    <t>Х943</t>
  </si>
  <si>
    <t>Т762</t>
  </si>
  <si>
    <t>В95</t>
  </si>
  <si>
    <t>Д76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</si>
  <si>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</si>
  <si>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</si>
  <si>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</si>
  <si>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Х764</t>
  </si>
  <si>
    <t>КДХ8</t>
  </si>
  <si>
    <t>942</t>
  </si>
  <si>
    <t>В8</t>
  </si>
  <si>
    <t>ДВ</t>
  </si>
  <si>
    <t>Т9652</t>
  </si>
  <si>
    <t>К8</t>
  </si>
  <si>
    <t>ДХ75</t>
  </si>
  <si>
    <t>Т98</t>
  </si>
  <si>
    <t>ТДХ</t>
  </si>
  <si>
    <t>Т963</t>
  </si>
  <si>
    <t>К532</t>
  </si>
  <si>
    <t>В7653</t>
  </si>
  <si>
    <t>К42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</si>
  <si>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</si>
  <si>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</si>
  <si>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</si>
  <si>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Х2</t>
  </si>
  <si>
    <t>КХ96543</t>
  </si>
  <si>
    <t>КХ942</t>
  </si>
  <si>
    <t>ТВ5</t>
  </si>
  <si>
    <t>ТВ8</t>
  </si>
  <si>
    <t>72</t>
  </si>
  <si>
    <t>Т53</t>
  </si>
  <si>
    <t>9843</t>
  </si>
  <si>
    <t>ТДВХ5</t>
  </si>
  <si>
    <t>В76</t>
  </si>
  <si>
    <t>КД76</t>
  </si>
  <si>
    <t>8643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</si>
  <si>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</si>
  <si>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</si>
  <si>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</si>
  <si>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E, -140</t>
  </si>
  <si>
    <t>Д832</t>
  </si>
  <si>
    <t>ТХ2</t>
  </si>
  <si>
    <t>В65</t>
  </si>
  <si>
    <t>ТК6</t>
  </si>
  <si>
    <t>76</t>
  </si>
  <si>
    <t>КВ</t>
  </si>
  <si>
    <t>ТКД3</t>
  </si>
  <si>
    <t>ДХ954</t>
  </si>
  <si>
    <t>ТКВ</t>
  </si>
  <si>
    <t>9763</t>
  </si>
  <si>
    <t>Х87</t>
  </si>
  <si>
    <t>В83</t>
  </si>
  <si>
    <t>Х954</t>
  </si>
  <si>
    <t>Д854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</si>
  <si>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</si>
  <si>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</si>
  <si>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S, +120</t>
  </si>
  <si>
    <t>853</t>
  </si>
  <si>
    <t>КХ</t>
  </si>
  <si>
    <t>ДВ9532</t>
  </si>
  <si>
    <t>32</t>
  </si>
  <si>
    <t>ДВ6</t>
  </si>
  <si>
    <t>Х</t>
  </si>
  <si>
    <t>Х854</t>
  </si>
  <si>
    <t>ДВ8743</t>
  </si>
  <si>
    <t>В976</t>
  </si>
  <si>
    <t>9742</t>
  </si>
  <si>
    <t>ТК8764</t>
  </si>
  <si>
    <t>ТКД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</si>
  <si>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</si>
  <si>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</si>
  <si>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</si>
  <si>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</si>
  <si>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КД82</t>
  </si>
  <si>
    <t>В</t>
  </si>
  <si>
    <t>Д7</t>
  </si>
  <si>
    <t>ДВ9874</t>
  </si>
  <si>
    <t>ТХ54</t>
  </si>
  <si>
    <t>ДТ96</t>
  </si>
  <si>
    <t>Т43</t>
  </si>
  <si>
    <t>КХ87432</t>
  </si>
  <si>
    <t>К5</t>
  </si>
  <si>
    <t>963</t>
  </si>
  <si>
    <t>К98652</t>
  </si>
  <si>
    <t>ХТ6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</si>
  <si>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</si>
  <si>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</si>
  <si>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W, -400</t>
  </si>
  <si>
    <t>73</t>
  </si>
  <si>
    <t>9652</t>
  </si>
  <si>
    <t>К97643</t>
  </si>
  <si>
    <t>4</t>
  </si>
  <si>
    <t>ВХ5</t>
  </si>
  <si>
    <t>874</t>
  </si>
  <si>
    <t>КВ973</t>
  </si>
  <si>
    <t>К64</t>
  </si>
  <si>
    <t>КВХ</t>
  </si>
  <si>
    <t>ТД8</t>
  </si>
  <si>
    <t>ТД982</t>
  </si>
  <si>
    <t>ТД3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</si>
  <si>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</si>
  <si>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</si>
  <si>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4♠, E, -450</t>
  </si>
  <si>
    <t>982</t>
  </si>
  <si>
    <t>Д8764</t>
  </si>
  <si>
    <t>КВ6</t>
  </si>
  <si>
    <t>ТКХ63</t>
  </si>
  <si>
    <t>В653</t>
  </si>
  <si>
    <t>В75</t>
  </si>
  <si>
    <t>Д9842</t>
  </si>
  <si>
    <t>ДХ9</t>
  </si>
  <si>
    <t>Д4</t>
  </si>
  <si>
    <t>Т532</t>
  </si>
  <si>
    <t>Т7543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</si>
  <si>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</si>
  <si>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</si>
  <si>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</si>
  <si>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ТХ98732</t>
  </si>
  <si>
    <t>КД6</t>
  </si>
  <si>
    <t>К4</t>
  </si>
  <si>
    <t>ВХ975</t>
  </si>
  <si>
    <t>ВХ632</t>
  </si>
  <si>
    <t>Д</t>
  </si>
  <si>
    <t>Т843</t>
  </si>
  <si>
    <t>ТД87</t>
  </si>
  <si>
    <t>95</t>
  </si>
  <si>
    <t>ТКХ965432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</si>
  <si>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</si>
  <si>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</si>
  <si>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5♠, N, +650</t>
  </si>
  <si>
    <t>765</t>
  </si>
  <si>
    <t>Д32</t>
  </si>
  <si>
    <t>Т765</t>
  </si>
  <si>
    <t>К52</t>
  </si>
  <si>
    <t>ВХ3</t>
  </si>
  <si>
    <t>ТКВ9</t>
  </si>
  <si>
    <t>КД98</t>
  </si>
  <si>
    <t>Х7654</t>
  </si>
  <si>
    <t>Х3</t>
  </si>
  <si>
    <t>Х9764</t>
  </si>
  <si>
    <t>ТК9842</t>
  </si>
  <si>
    <t>В42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</si>
  <si>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</si>
  <si>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</si>
  <si>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</si>
  <si>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6NT, W, -990</t>
  </si>
  <si>
    <t>ТКХ43</t>
  </si>
  <si>
    <t>ДВ72</t>
  </si>
  <si>
    <t>КД8643</t>
  </si>
  <si>
    <t>Х7</t>
  </si>
  <si>
    <t>Х97432</t>
  </si>
  <si>
    <t>КХ96</t>
  </si>
  <si>
    <t>В876</t>
  </si>
  <si>
    <t>865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</si>
  <si>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</si>
  <si>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</si>
  <si>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</si>
  <si>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+400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</si>
</sst>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0" fontId="11" fillId="20" borderId="14" xfId="60" applyFont="1" applyFill="1" applyBorder="1" applyAlignment="1">
      <alignment horizontal="center"/>
      <protection/>
    </xf>
    <xf numFmtId="0" fontId="2" fillId="20" borderId="14" xfId="0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0" fontId="11" fillId="20" borderId="12" xfId="60" applyFont="1" applyFill="1" applyBorder="1" applyAlignment="1">
      <alignment horizontal="center"/>
      <protection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106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107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154</v>
      </c>
      <c r="I5" s="56" t="s">
        <v>56</v>
      </c>
      <c r="J5" s="55" t="s">
        <v>50</v>
      </c>
    </row>
    <row r="6" spans="1:13" ht="12.75">
      <c r="A6" s="157">
        <v>1</v>
      </c>
      <c r="B6" s="158">
        <v>3</v>
      </c>
      <c r="C6" s="160" t="s">
        <v>103</v>
      </c>
      <c r="D6" s="161" t="s">
        <v>67</v>
      </c>
      <c r="E6" s="57">
        <f>(SUMIF(Игроки!B:B,C6,Игроки!C:C)+SUMIF(Игроки!B:B,D6,Игроки!C:C))/2</f>
        <v>1.5</v>
      </c>
      <c r="F6" s="58">
        <f>SUMIF(Расклады!C:C,B6,Расклады!A:A)+SUMIF(Расклады!I:I,B6,Расклады!K:K)+SUMIF(Расклады!O:O,B6,Расклады!M:M)+SUMIF(Расклады!U:U,B6,Расклады!W:W)</f>
        <v>22.0625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99.25</v>
      </c>
      <c r="H6" s="58">
        <v>2</v>
      </c>
      <c r="I6" s="101">
        <f>(G6-H6)/$I$4</f>
        <v>0.6078125</v>
      </c>
      <c r="J6" s="84">
        <v>13</v>
      </c>
      <c r="K6" s="100"/>
      <c r="M6" s="95"/>
    </row>
    <row r="7" spans="1:13" ht="12.75">
      <c r="A7" s="157">
        <v>2</v>
      </c>
      <c r="B7" s="159">
        <v>2</v>
      </c>
      <c r="C7" s="160" t="s">
        <v>52</v>
      </c>
      <c r="D7" s="161" t="s">
        <v>73</v>
      </c>
      <c r="E7" s="57">
        <f>(SUMIF(Игроки!B:B,C7,Игроки!C:C)+SUMIF(Игроки!B:B,D7,Игроки!C:C))/2</f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9.125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91.25</v>
      </c>
      <c r="H7" s="58"/>
      <c r="I7" s="101">
        <f>(G7-H7)/$I$4</f>
        <v>0.5703125</v>
      </c>
      <c r="J7" s="84">
        <v>6</v>
      </c>
      <c r="K7" s="100"/>
      <c r="M7" s="95"/>
    </row>
    <row r="8" spans="1:13" ht="12.75">
      <c r="A8" s="157">
        <v>3</v>
      </c>
      <c r="B8" s="158">
        <v>10</v>
      </c>
      <c r="C8" s="160" t="s">
        <v>72</v>
      </c>
      <c r="D8" s="161" t="s">
        <v>81</v>
      </c>
      <c r="E8" s="57">
        <f>(SUMIF(Игроки!B:B,C8,Игроки!C:C)+SUMIF(Игроки!B:B,D8,Игроки!C:C))/2</f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24.4375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89.75</v>
      </c>
      <c r="H8" s="58"/>
      <c r="I8" s="101">
        <f>(G8-H8)/$I$4</f>
        <v>0.5609375</v>
      </c>
      <c r="J8" s="84">
        <v>2</v>
      </c>
      <c r="K8" s="100"/>
      <c r="M8" s="95"/>
    </row>
    <row r="9" spans="1:13" ht="12.75">
      <c r="A9" s="157">
        <v>4</v>
      </c>
      <c r="B9" s="158">
        <v>8</v>
      </c>
      <c r="C9" s="160" t="s">
        <v>65</v>
      </c>
      <c r="D9" s="161" t="s">
        <v>75</v>
      </c>
      <c r="E9" s="57">
        <f>(SUMIF(Игроки!B:B,C9,Игроки!C:C)+SUMIF(Игроки!B:B,D9,Игроки!C:C))/2</f>
        <v>-1.5</v>
      </c>
      <c r="F9" s="58">
        <f>SUMIF(Расклады!C:C,B9,Расклады!A:A)+SUMIF(Расклады!I:I,B9,Расклады!K:K)+SUMIF(Расклады!O:O,B9,Расклады!M:M)+SUMIF(Расклады!U:U,B9,Расклады!W:W)</f>
        <v>4.75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82.2</v>
      </c>
      <c r="H9" s="58"/>
      <c r="I9" s="101">
        <f>(G9-H9)/$I$4</f>
        <v>0.51375</v>
      </c>
      <c r="J9" s="84">
        <v>1</v>
      </c>
      <c r="K9" s="100"/>
      <c r="M9" s="95"/>
    </row>
    <row r="10" spans="1:13" ht="12.75">
      <c r="A10" s="157">
        <v>5</v>
      </c>
      <c r="B10" s="158">
        <v>1</v>
      </c>
      <c r="C10" s="160" t="s">
        <v>77</v>
      </c>
      <c r="D10" s="161" t="s">
        <v>70</v>
      </c>
      <c r="E10" s="57">
        <f>(SUMIF(Игроки!B:B,C10,Игроки!C:C)+SUMIF(Игроки!B:B,D10,Игроки!C:C))/2</f>
        <v>2</v>
      </c>
      <c r="F10" s="58">
        <f>SUMIF(Расклады!C:C,B10,Расклады!A:A)+SUMIF(Расклады!I:I,B10,Расклады!K:K)+SUMIF(Расклады!O:O,B10,Расклады!M:M)+SUMIF(Расклады!U:U,B10,Расклады!W:W)</f>
        <v>11.3125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84.75</v>
      </c>
      <c r="H10" s="58">
        <v>3</v>
      </c>
      <c r="I10" s="101">
        <f>(G10-H10)/$I$4</f>
        <v>0.5109375</v>
      </c>
      <c r="J10" s="84"/>
      <c r="K10" s="100"/>
      <c r="M10" s="95"/>
    </row>
    <row r="11" spans="1:13" ht="12.75">
      <c r="A11" s="157">
        <v>6</v>
      </c>
      <c r="B11" s="159">
        <v>4</v>
      </c>
      <c r="C11" s="160" t="s">
        <v>58</v>
      </c>
      <c r="D11" s="161" t="s">
        <v>62</v>
      </c>
      <c r="E11" s="57">
        <f>(SUMIF(Игроки!B:B,C11,Игроки!C:C)+SUMIF(Игроки!B:B,D11,Игроки!C:C))/2</f>
        <v>0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-4.875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82</v>
      </c>
      <c r="H11" s="58">
        <v>1</v>
      </c>
      <c r="I11" s="101">
        <f>(G11-H11)/$I$4</f>
        <v>0.50625</v>
      </c>
      <c r="J11" s="84"/>
      <c r="K11" s="100"/>
      <c r="M11" s="95"/>
    </row>
    <row r="12" spans="1:13" ht="12.75">
      <c r="A12" s="157">
        <v>7</v>
      </c>
      <c r="B12" s="158">
        <v>11</v>
      </c>
      <c r="C12" s="160" t="s">
        <v>104</v>
      </c>
      <c r="D12" s="161" t="s">
        <v>96</v>
      </c>
      <c r="E12" s="57">
        <f>(SUMIF(Игроки!B:B,C12,Игроки!C:C)+SUMIF(Игроки!B:B,D12,Игроки!C:C))/2</f>
        <v>3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-1.875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76.8</v>
      </c>
      <c r="H12" s="58">
        <v>2</v>
      </c>
      <c r="I12" s="101">
        <f>(G12-H12)/$I$4</f>
        <v>0.46749999999999997</v>
      </c>
      <c r="J12" s="84"/>
      <c r="K12" s="100"/>
      <c r="M12" s="95"/>
    </row>
    <row r="13" spans="1:13" ht="12.75">
      <c r="A13" s="157">
        <v>8</v>
      </c>
      <c r="B13" s="158">
        <v>7</v>
      </c>
      <c r="C13" s="41" t="s">
        <v>66</v>
      </c>
      <c r="D13" s="42" t="s">
        <v>61</v>
      </c>
      <c r="E13" s="57">
        <f>(SUMIF(Игроки!B:B,C13,Игроки!C:C)+SUMIF(Игроки!B:B,D13,Игроки!C:C))/2</f>
        <v>0.5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-2.9375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69.25</v>
      </c>
      <c r="H13" s="58"/>
      <c r="I13" s="101">
        <f>(G13-H13)/$I$4</f>
        <v>0.4328125</v>
      </c>
      <c r="J13" s="84"/>
      <c r="K13" s="100"/>
      <c r="M13" s="95"/>
    </row>
    <row r="14" spans="1:13" ht="12.75">
      <c r="A14" s="157">
        <v>9</v>
      </c>
      <c r="B14" s="158">
        <v>9</v>
      </c>
      <c r="C14" s="41" t="s">
        <v>74</v>
      </c>
      <c r="D14" s="42" t="s">
        <v>78</v>
      </c>
      <c r="E14" s="57">
        <f>(SUMIF(Игроки!B:B,C14,Игроки!C:C)+SUMIF(Игроки!B:B,D14,Игроки!C:C))/2</f>
        <v>0.5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-16.8125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71.75</v>
      </c>
      <c r="H14" s="58">
        <v>3</v>
      </c>
      <c r="I14" s="101">
        <f>(G14-H14)/$I$4</f>
        <v>0.4296875</v>
      </c>
      <c r="J14" s="84"/>
      <c r="K14" s="100"/>
      <c r="M14" s="95"/>
    </row>
    <row r="15" spans="1:13" ht="12.75">
      <c r="A15" s="157">
        <v>10</v>
      </c>
      <c r="B15" s="158">
        <v>6</v>
      </c>
      <c r="C15" s="41" t="s">
        <v>105</v>
      </c>
      <c r="D15" s="42" t="s">
        <v>57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-30.875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66.75</v>
      </c>
      <c r="H15" s="58">
        <v>1</v>
      </c>
      <c r="I15" s="101">
        <f>(G15-H15)/$I$4</f>
        <v>0.4109375</v>
      </c>
      <c r="J15" s="84"/>
      <c r="K15" s="100"/>
      <c r="M15" s="95"/>
    </row>
    <row r="16" spans="1:13" ht="12.75">
      <c r="A16" s="157">
        <v>11</v>
      </c>
      <c r="B16" s="159">
        <v>5</v>
      </c>
      <c r="C16" s="41" t="s">
        <v>83</v>
      </c>
      <c r="D16" s="42" t="s">
        <v>90</v>
      </c>
      <c r="E16" s="57">
        <f>(SUMIF(Игроки!B:B,C16,Игроки!C:C)+SUMIF(Игроки!B:B,D16,Игроки!C:C))/2</f>
        <v>2.5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-14.3125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66.25</v>
      </c>
      <c r="H16" s="58">
        <v>3</v>
      </c>
      <c r="I16" s="101">
        <f>(G16-H16)/$I$4</f>
        <v>0.3953125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D19" sqref="D19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155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174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156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175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157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176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158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177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166</v>
      </c>
      <c r="C8" s="119"/>
      <c r="D8" s="120"/>
      <c r="E8" s="131"/>
      <c r="F8" s="123"/>
      <c r="G8" s="121" t="s">
        <v>0</v>
      </c>
      <c r="H8" s="132" t="s">
        <v>159</v>
      </c>
      <c r="I8" s="123"/>
      <c r="J8" s="128"/>
      <c r="K8" s="125"/>
      <c r="L8" s="126"/>
      <c r="M8" s="129" t="s">
        <v>0</v>
      </c>
      <c r="N8" s="130" t="s">
        <v>186</v>
      </c>
      <c r="O8" s="119"/>
      <c r="P8" s="120"/>
      <c r="Q8" s="131"/>
      <c r="R8" s="123"/>
      <c r="S8" s="121" t="s">
        <v>0</v>
      </c>
      <c r="T8" s="132" t="s">
        <v>178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167</v>
      </c>
      <c r="C9" s="134"/>
      <c r="D9" s="120"/>
      <c r="E9" s="131"/>
      <c r="F9" s="135"/>
      <c r="G9" s="127" t="s">
        <v>1</v>
      </c>
      <c r="H9" s="132" t="s">
        <v>160</v>
      </c>
      <c r="I9" s="123"/>
      <c r="J9" s="128"/>
      <c r="K9" s="125"/>
      <c r="L9" s="126"/>
      <c r="M9" s="133" t="s">
        <v>1</v>
      </c>
      <c r="N9" s="130" t="s">
        <v>187</v>
      </c>
      <c r="O9" s="134"/>
      <c r="P9" s="120"/>
      <c r="Q9" s="131"/>
      <c r="R9" s="135"/>
      <c r="S9" s="127" t="s">
        <v>1</v>
      </c>
      <c r="T9" s="132" t="s">
        <v>179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168</v>
      </c>
      <c r="C10" s="119"/>
      <c r="D10" s="120"/>
      <c r="E10" s="131"/>
      <c r="F10" s="135"/>
      <c r="G10" s="127" t="s">
        <v>2</v>
      </c>
      <c r="H10" s="132" t="s">
        <v>12</v>
      </c>
      <c r="I10" s="123"/>
      <c r="J10" s="123"/>
      <c r="K10" s="125"/>
      <c r="L10" s="126"/>
      <c r="M10" s="133" t="s">
        <v>2</v>
      </c>
      <c r="N10" s="130" t="s">
        <v>188</v>
      </c>
      <c r="O10" s="119"/>
      <c r="P10" s="120"/>
      <c r="Q10" s="131"/>
      <c r="R10" s="135"/>
      <c r="S10" s="127" t="s">
        <v>2</v>
      </c>
      <c r="T10" s="132" t="s">
        <v>180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12</v>
      </c>
      <c r="C11" s="134"/>
      <c r="D11" s="120"/>
      <c r="E11" s="131"/>
      <c r="F11" s="123"/>
      <c r="G11" s="121" t="s">
        <v>3</v>
      </c>
      <c r="H11" s="132" t="s">
        <v>161</v>
      </c>
      <c r="I11" s="123"/>
      <c r="J11" s="136" t="s">
        <v>98</v>
      </c>
      <c r="K11" s="125"/>
      <c r="L11" s="126"/>
      <c r="M11" s="129" t="s">
        <v>3</v>
      </c>
      <c r="N11" s="130" t="s">
        <v>189</v>
      </c>
      <c r="O11" s="134"/>
      <c r="P11" s="120"/>
      <c r="Q11" s="131"/>
      <c r="R11" s="123"/>
      <c r="S11" s="121" t="s">
        <v>3</v>
      </c>
      <c r="T11" s="132" t="s">
        <v>181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162</v>
      </c>
      <c r="G12" s="123"/>
      <c r="H12" s="138"/>
      <c r="I12" s="139" t="s">
        <v>99</v>
      </c>
      <c r="J12" s="175" t="s">
        <v>169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182</v>
      </c>
      <c r="S12" s="123"/>
      <c r="T12" s="138"/>
      <c r="U12" s="139" t="s">
        <v>99</v>
      </c>
      <c r="V12" s="175" t="s">
        <v>190</v>
      </c>
      <c r="W12" s="125"/>
    </row>
    <row r="13" spans="1:23" s="82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163</v>
      </c>
      <c r="G13" s="123"/>
      <c r="H13" s="124"/>
      <c r="I13" s="139" t="s">
        <v>54</v>
      </c>
      <c r="J13" s="142" t="s">
        <v>171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183</v>
      </c>
      <c r="S13" s="123"/>
      <c r="T13" s="124"/>
      <c r="U13" s="139" t="s">
        <v>54</v>
      </c>
      <c r="V13" s="142" t="s">
        <v>190</v>
      </c>
      <c r="W13" s="125"/>
    </row>
    <row r="14" spans="1:23" s="82" customFormat="1" ht="12.75" customHeight="1">
      <c r="A14" s="117"/>
      <c r="B14" s="140" t="s">
        <v>173</v>
      </c>
      <c r="C14" s="119"/>
      <c r="D14" s="120"/>
      <c r="E14" s="127" t="s">
        <v>2</v>
      </c>
      <c r="F14" s="122" t="s">
        <v>164</v>
      </c>
      <c r="G14" s="128"/>
      <c r="H14" s="124"/>
      <c r="I14" s="139" t="s">
        <v>101</v>
      </c>
      <c r="J14" s="141" t="s">
        <v>170</v>
      </c>
      <c r="K14" s="125"/>
      <c r="L14" s="126"/>
      <c r="M14" s="117"/>
      <c r="N14" s="140" t="s">
        <v>192</v>
      </c>
      <c r="O14" s="119"/>
      <c r="P14" s="120"/>
      <c r="Q14" s="127" t="s">
        <v>2</v>
      </c>
      <c r="R14" s="122" t="s">
        <v>184</v>
      </c>
      <c r="S14" s="128"/>
      <c r="T14" s="124"/>
      <c r="U14" s="139" t="s">
        <v>101</v>
      </c>
      <c r="V14" s="142" t="s">
        <v>191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165</v>
      </c>
      <c r="G15" s="144"/>
      <c r="H15" s="144"/>
      <c r="I15" s="145" t="s">
        <v>102</v>
      </c>
      <c r="J15" s="141" t="s">
        <v>172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185</v>
      </c>
      <c r="S15" s="144"/>
      <c r="T15" s="144"/>
      <c r="U15" s="145" t="s">
        <v>102</v>
      </c>
      <c r="V15" s="142" t="s">
        <v>191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3.5</v>
      </c>
      <c r="B19" s="99">
        <v>8</v>
      </c>
      <c r="C19" s="92">
        <v>1</v>
      </c>
      <c r="D19" s="165" t="s">
        <v>127</v>
      </c>
      <c r="E19" s="90" t="s">
        <v>101</v>
      </c>
      <c r="F19" s="163">
        <v>11</v>
      </c>
      <c r="G19" s="164">
        <v>200</v>
      </c>
      <c r="H19" s="164"/>
      <c r="I19" s="91">
        <v>2</v>
      </c>
      <c r="J19" s="96">
        <v>0</v>
      </c>
      <c r="K19" s="30">
        <v>-3.5</v>
      </c>
      <c r="L19" s="10"/>
      <c r="M19" s="30">
        <v>5.125</v>
      </c>
      <c r="N19" s="99">
        <v>7.75</v>
      </c>
      <c r="O19" s="92">
        <v>1</v>
      </c>
      <c r="P19" s="162" t="s">
        <v>129</v>
      </c>
      <c r="Q19" s="90" t="s">
        <v>102</v>
      </c>
      <c r="R19" s="163">
        <v>4</v>
      </c>
      <c r="S19" s="164">
        <v>200</v>
      </c>
      <c r="T19" s="164"/>
      <c r="U19" s="91">
        <v>2</v>
      </c>
      <c r="V19" s="96">
        <v>0.25</v>
      </c>
      <c r="W19" s="40">
        <v>-5.125</v>
      </c>
    </row>
    <row r="20" spans="1:23" ht="16.5" customHeight="1">
      <c r="A20" s="30">
        <v>-0.75</v>
      </c>
      <c r="B20" s="99">
        <v>2</v>
      </c>
      <c r="C20" s="92">
        <v>6</v>
      </c>
      <c r="D20" s="165" t="s">
        <v>128</v>
      </c>
      <c r="E20" s="90" t="s">
        <v>101</v>
      </c>
      <c r="F20" s="163">
        <v>11</v>
      </c>
      <c r="G20" s="164">
        <v>50</v>
      </c>
      <c r="H20" s="164"/>
      <c r="I20" s="91">
        <v>3</v>
      </c>
      <c r="J20" s="96">
        <v>6</v>
      </c>
      <c r="K20" s="30">
        <v>0.75</v>
      </c>
      <c r="L20" s="10"/>
      <c r="M20" s="30">
        <v>-2.25</v>
      </c>
      <c r="N20" s="99">
        <v>2.75</v>
      </c>
      <c r="O20" s="92">
        <v>6</v>
      </c>
      <c r="P20" s="165" t="s">
        <v>130</v>
      </c>
      <c r="Q20" s="90" t="s">
        <v>102</v>
      </c>
      <c r="R20" s="163">
        <v>9</v>
      </c>
      <c r="S20" s="164"/>
      <c r="T20" s="164">
        <v>110</v>
      </c>
      <c r="U20" s="91">
        <v>3</v>
      </c>
      <c r="V20" s="96">
        <v>5.25</v>
      </c>
      <c r="W20" s="40">
        <v>2.25</v>
      </c>
    </row>
    <row r="21" spans="1:23" ht="16.5" customHeight="1">
      <c r="A21" s="30">
        <v>-0.75</v>
      </c>
      <c r="B21" s="99">
        <v>2</v>
      </c>
      <c r="C21" s="92">
        <v>11</v>
      </c>
      <c r="D21" s="167" t="s">
        <v>128</v>
      </c>
      <c r="E21" s="90" t="s">
        <v>101</v>
      </c>
      <c r="F21" s="163">
        <v>11</v>
      </c>
      <c r="G21" s="164">
        <v>50</v>
      </c>
      <c r="H21" s="164"/>
      <c r="I21" s="91">
        <v>8</v>
      </c>
      <c r="J21" s="96">
        <v>6</v>
      </c>
      <c r="K21" s="97">
        <v>0.75</v>
      </c>
      <c r="L21" s="98"/>
      <c r="M21" s="97">
        <v>2</v>
      </c>
      <c r="N21" s="99">
        <v>4.8</v>
      </c>
      <c r="O21" s="92">
        <v>11</v>
      </c>
      <c r="P21" s="166"/>
      <c r="Q21" s="90"/>
      <c r="R21" s="163"/>
      <c r="S21" s="168">
        <v>0.6</v>
      </c>
      <c r="T21" s="168">
        <v>0.4</v>
      </c>
      <c r="U21" s="91">
        <v>8</v>
      </c>
      <c r="V21" s="96">
        <v>3.2</v>
      </c>
      <c r="W21" s="40">
        <v>-2</v>
      </c>
    </row>
    <row r="22" spans="1:23" ht="16.5" customHeight="1">
      <c r="A22" s="30">
        <v>1.1875</v>
      </c>
      <c r="B22" s="99">
        <v>6</v>
      </c>
      <c r="C22" s="92">
        <v>5</v>
      </c>
      <c r="D22" s="167" t="s">
        <v>128</v>
      </c>
      <c r="E22" s="90" t="s">
        <v>101</v>
      </c>
      <c r="F22" s="163">
        <v>10</v>
      </c>
      <c r="G22" s="164">
        <v>100</v>
      </c>
      <c r="H22" s="164"/>
      <c r="I22" s="91">
        <v>10</v>
      </c>
      <c r="J22" s="96">
        <v>2</v>
      </c>
      <c r="K22" s="30">
        <v>-1.1875</v>
      </c>
      <c r="L22" s="10"/>
      <c r="M22" s="30">
        <v>-3.25</v>
      </c>
      <c r="N22" s="99">
        <v>0.25</v>
      </c>
      <c r="O22" s="92">
        <v>5</v>
      </c>
      <c r="P22" s="167" t="s">
        <v>131</v>
      </c>
      <c r="Q22" s="90" t="s">
        <v>101</v>
      </c>
      <c r="R22" s="163">
        <v>9</v>
      </c>
      <c r="S22" s="164"/>
      <c r="T22" s="164">
        <v>140</v>
      </c>
      <c r="U22" s="91">
        <v>10</v>
      </c>
      <c r="V22" s="96">
        <v>7.75</v>
      </c>
      <c r="W22" s="40">
        <v>3.25</v>
      </c>
    </row>
    <row r="23" spans="1:23" ht="16.5" customHeight="1">
      <c r="A23" s="30">
        <v>-0.75</v>
      </c>
      <c r="B23" s="99">
        <v>2</v>
      </c>
      <c r="C23" s="92">
        <v>7</v>
      </c>
      <c r="D23" s="167" t="s">
        <v>128</v>
      </c>
      <c r="E23" s="90" t="s">
        <v>101</v>
      </c>
      <c r="F23" s="163">
        <v>11</v>
      </c>
      <c r="G23" s="164">
        <v>50</v>
      </c>
      <c r="H23" s="164"/>
      <c r="I23" s="91">
        <v>9</v>
      </c>
      <c r="J23" s="96">
        <v>6</v>
      </c>
      <c r="K23" s="30">
        <v>0.75</v>
      </c>
      <c r="L23" s="10"/>
      <c r="M23" s="30">
        <v>1.625</v>
      </c>
      <c r="N23" s="99">
        <v>5.25</v>
      </c>
      <c r="O23" s="92">
        <v>7</v>
      </c>
      <c r="P23" s="167" t="s">
        <v>130</v>
      </c>
      <c r="Q23" s="90" t="s">
        <v>102</v>
      </c>
      <c r="R23" s="163">
        <v>7</v>
      </c>
      <c r="S23" s="164">
        <v>50</v>
      </c>
      <c r="T23" s="164"/>
      <c r="U23" s="91">
        <v>9</v>
      </c>
      <c r="V23" s="96">
        <v>2.75</v>
      </c>
      <c r="W23" s="40">
        <v>-1.625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155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211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193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212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158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213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194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214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203</v>
      </c>
      <c r="C32" s="119"/>
      <c r="D32" s="120"/>
      <c r="E32" s="131"/>
      <c r="F32" s="123"/>
      <c r="G32" s="121" t="s">
        <v>0</v>
      </c>
      <c r="H32" s="132" t="s">
        <v>195</v>
      </c>
      <c r="I32" s="123"/>
      <c r="J32" s="128"/>
      <c r="K32" s="125"/>
      <c r="L32" s="126"/>
      <c r="M32" s="129" t="s">
        <v>0</v>
      </c>
      <c r="N32" s="130" t="s">
        <v>223</v>
      </c>
      <c r="O32" s="119"/>
      <c r="P32" s="120"/>
      <c r="Q32" s="131"/>
      <c r="R32" s="123"/>
      <c r="S32" s="121" t="s">
        <v>0</v>
      </c>
      <c r="T32" s="132" t="s">
        <v>215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204</v>
      </c>
      <c r="C33" s="134"/>
      <c r="D33" s="120"/>
      <c r="E33" s="131"/>
      <c r="F33" s="135"/>
      <c r="G33" s="127" t="s">
        <v>1</v>
      </c>
      <c r="H33" s="132" t="s">
        <v>196</v>
      </c>
      <c r="I33" s="123"/>
      <c r="J33" s="128"/>
      <c r="K33" s="125"/>
      <c r="L33" s="126"/>
      <c r="M33" s="133" t="s">
        <v>1</v>
      </c>
      <c r="N33" s="130" t="s">
        <v>224</v>
      </c>
      <c r="O33" s="134"/>
      <c r="P33" s="120"/>
      <c r="Q33" s="131"/>
      <c r="R33" s="135"/>
      <c r="S33" s="127" t="s">
        <v>1</v>
      </c>
      <c r="T33" s="132" t="s">
        <v>216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205</v>
      </c>
      <c r="C34" s="119"/>
      <c r="D34" s="120"/>
      <c r="E34" s="131"/>
      <c r="F34" s="135"/>
      <c r="G34" s="127" t="s">
        <v>2</v>
      </c>
      <c r="H34" s="132" t="s">
        <v>197</v>
      </c>
      <c r="I34" s="123"/>
      <c r="J34" s="123"/>
      <c r="K34" s="125"/>
      <c r="L34" s="126"/>
      <c r="M34" s="133" t="s">
        <v>2</v>
      </c>
      <c r="N34" s="130" t="s">
        <v>225</v>
      </c>
      <c r="O34" s="119"/>
      <c r="P34" s="120"/>
      <c r="Q34" s="131"/>
      <c r="R34" s="135"/>
      <c r="S34" s="127" t="s">
        <v>2</v>
      </c>
      <c r="T34" s="132" t="s">
        <v>217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206</v>
      </c>
      <c r="C35" s="134"/>
      <c r="D35" s="120"/>
      <c r="E35" s="131"/>
      <c r="F35" s="123"/>
      <c r="G35" s="121" t="s">
        <v>3</v>
      </c>
      <c r="H35" s="132" t="s">
        <v>198</v>
      </c>
      <c r="I35" s="123"/>
      <c r="J35" s="136" t="s">
        <v>98</v>
      </c>
      <c r="K35" s="125"/>
      <c r="L35" s="126"/>
      <c r="M35" s="129" t="s">
        <v>3</v>
      </c>
      <c r="N35" s="130" t="s">
        <v>226</v>
      </c>
      <c r="O35" s="134"/>
      <c r="P35" s="120"/>
      <c r="Q35" s="131"/>
      <c r="R35" s="123"/>
      <c r="S35" s="121" t="s">
        <v>3</v>
      </c>
      <c r="T35" s="132" t="s">
        <v>218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199</v>
      </c>
      <c r="G36" s="123"/>
      <c r="H36" s="138"/>
      <c r="I36" s="139" t="s">
        <v>99</v>
      </c>
      <c r="J36" s="175" t="s">
        <v>207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219</v>
      </c>
      <c r="S36" s="123"/>
      <c r="T36" s="138"/>
      <c r="U36" s="139" t="s">
        <v>99</v>
      </c>
      <c r="V36" s="175" t="s">
        <v>227</v>
      </c>
      <c r="W36" s="125"/>
    </row>
    <row r="37" spans="1:23" s="82" customFormat="1" ht="12.75" customHeight="1">
      <c r="A37" s="117"/>
      <c r="B37" s="140" t="s">
        <v>100</v>
      </c>
      <c r="C37" s="119"/>
      <c r="D37" s="120"/>
      <c r="E37" s="127" t="s">
        <v>1</v>
      </c>
      <c r="F37" s="122" t="s">
        <v>200</v>
      </c>
      <c r="G37" s="123"/>
      <c r="H37" s="124"/>
      <c r="I37" s="139" t="s">
        <v>54</v>
      </c>
      <c r="J37" s="142" t="s">
        <v>207</v>
      </c>
      <c r="K37" s="125"/>
      <c r="L37" s="126"/>
      <c r="M37" s="117"/>
      <c r="N37" s="140" t="s">
        <v>100</v>
      </c>
      <c r="O37" s="119"/>
      <c r="P37" s="120"/>
      <c r="Q37" s="127" t="s">
        <v>1</v>
      </c>
      <c r="R37" s="122" t="s">
        <v>220</v>
      </c>
      <c r="S37" s="123"/>
      <c r="T37" s="124"/>
      <c r="U37" s="139" t="s">
        <v>54</v>
      </c>
      <c r="V37" s="142" t="s">
        <v>229</v>
      </c>
      <c r="W37" s="125"/>
    </row>
    <row r="38" spans="1:23" s="82" customFormat="1" ht="12.75" customHeight="1">
      <c r="A38" s="117"/>
      <c r="B38" s="140" t="s">
        <v>210</v>
      </c>
      <c r="C38" s="119"/>
      <c r="D38" s="120"/>
      <c r="E38" s="127" t="s">
        <v>2</v>
      </c>
      <c r="F38" s="122" t="s">
        <v>201</v>
      </c>
      <c r="G38" s="128"/>
      <c r="H38" s="124"/>
      <c r="I38" s="139" t="s">
        <v>101</v>
      </c>
      <c r="J38" s="141" t="s">
        <v>208</v>
      </c>
      <c r="K38" s="125"/>
      <c r="L38" s="126"/>
      <c r="M38" s="117"/>
      <c r="N38" s="140" t="s">
        <v>230</v>
      </c>
      <c r="O38" s="119"/>
      <c r="P38" s="120"/>
      <c r="Q38" s="127" t="s">
        <v>2</v>
      </c>
      <c r="R38" s="122" t="s">
        <v>221</v>
      </c>
      <c r="S38" s="128"/>
      <c r="T38" s="124"/>
      <c r="U38" s="139" t="s">
        <v>101</v>
      </c>
      <c r="V38" s="142" t="s">
        <v>228</v>
      </c>
      <c r="W38" s="125"/>
    </row>
    <row r="39" spans="1:23" s="82" customFormat="1" ht="12.75" customHeight="1">
      <c r="A39" s="143"/>
      <c r="B39" s="144"/>
      <c r="C39" s="144"/>
      <c r="D39" s="120"/>
      <c r="E39" s="121" t="s">
        <v>3</v>
      </c>
      <c r="F39" s="130" t="s">
        <v>202</v>
      </c>
      <c r="G39" s="144"/>
      <c r="H39" s="144"/>
      <c r="I39" s="145" t="s">
        <v>102</v>
      </c>
      <c r="J39" s="141" t="s">
        <v>209</v>
      </c>
      <c r="K39" s="146"/>
      <c r="L39" s="147"/>
      <c r="M39" s="143"/>
      <c r="N39" s="144"/>
      <c r="O39" s="144"/>
      <c r="P39" s="120"/>
      <c r="Q39" s="121" t="s">
        <v>3</v>
      </c>
      <c r="R39" s="130" t="s">
        <v>222</v>
      </c>
      <c r="S39" s="144"/>
      <c r="T39" s="144"/>
      <c r="U39" s="145" t="s">
        <v>102</v>
      </c>
      <c r="V39" s="142" t="s">
        <v>228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1.0625</v>
      </c>
      <c r="B43" s="99">
        <v>6</v>
      </c>
      <c r="C43" s="92">
        <v>2</v>
      </c>
      <c r="D43" s="165" t="s">
        <v>132</v>
      </c>
      <c r="E43" s="90" t="s">
        <v>101</v>
      </c>
      <c r="F43" s="163">
        <v>11</v>
      </c>
      <c r="G43" s="164"/>
      <c r="H43" s="164">
        <v>650</v>
      </c>
      <c r="I43" s="91">
        <v>10</v>
      </c>
      <c r="J43" s="96">
        <v>2</v>
      </c>
      <c r="K43" s="31">
        <v>-1.0625</v>
      </c>
      <c r="L43" s="10"/>
      <c r="M43" s="30">
        <v>0.375</v>
      </c>
      <c r="N43" s="99">
        <v>5</v>
      </c>
      <c r="O43" s="92">
        <v>3</v>
      </c>
      <c r="P43" s="166" t="s">
        <v>133</v>
      </c>
      <c r="Q43" s="90" t="s">
        <v>99</v>
      </c>
      <c r="R43" s="163">
        <v>7</v>
      </c>
      <c r="S43" s="164"/>
      <c r="T43" s="164">
        <v>200</v>
      </c>
      <c r="U43" s="92">
        <v>4</v>
      </c>
      <c r="V43" s="96">
        <v>3</v>
      </c>
      <c r="W43" s="40">
        <v>-0.375</v>
      </c>
    </row>
    <row r="44" spans="1:23" ht="16.5" customHeight="1">
      <c r="A44" s="30">
        <v>1.0625</v>
      </c>
      <c r="B44" s="99">
        <v>6</v>
      </c>
      <c r="C44" s="92">
        <v>1</v>
      </c>
      <c r="D44" s="165" t="s">
        <v>132</v>
      </c>
      <c r="E44" s="90" t="s">
        <v>101</v>
      </c>
      <c r="F44" s="163">
        <v>11</v>
      </c>
      <c r="G44" s="164"/>
      <c r="H44" s="164">
        <v>650</v>
      </c>
      <c r="I44" s="91">
        <v>11</v>
      </c>
      <c r="J44" s="96">
        <v>2</v>
      </c>
      <c r="K44" s="31">
        <v>-1.0625</v>
      </c>
      <c r="L44" s="10"/>
      <c r="M44" s="30">
        <v>-6.5625</v>
      </c>
      <c r="N44" s="99">
        <v>0</v>
      </c>
      <c r="O44" s="92">
        <v>1</v>
      </c>
      <c r="P44" s="162" t="s">
        <v>134</v>
      </c>
      <c r="Q44" s="90" t="s">
        <v>99</v>
      </c>
      <c r="R44" s="163">
        <v>7</v>
      </c>
      <c r="S44" s="164"/>
      <c r="T44" s="164">
        <v>500</v>
      </c>
      <c r="U44" s="92">
        <v>9</v>
      </c>
      <c r="V44" s="96">
        <v>8</v>
      </c>
      <c r="W44" s="40">
        <v>6.5625</v>
      </c>
    </row>
    <row r="45" spans="1:23" ht="16.5" customHeight="1">
      <c r="A45" s="30">
        <v>0.125</v>
      </c>
      <c r="B45" s="99">
        <v>2</v>
      </c>
      <c r="C45" s="92">
        <v>9</v>
      </c>
      <c r="D45" s="165" t="s">
        <v>132</v>
      </c>
      <c r="E45" s="90" t="s">
        <v>101</v>
      </c>
      <c r="F45" s="163">
        <v>12</v>
      </c>
      <c r="G45" s="164"/>
      <c r="H45" s="164">
        <v>680</v>
      </c>
      <c r="I45" s="91">
        <v>6</v>
      </c>
      <c r="J45" s="96">
        <v>6</v>
      </c>
      <c r="K45" s="31">
        <v>-0.125</v>
      </c>
      <c r="L45" s="10"/>
      <c r="M45" s="30">
        <v>-2.4375</v>
      </c>
      <c r="N45" s="99">
        <v>2</v>
      </c>
      <c r="O45" s="92">
        <v>6</v>
      </c>
      <c r="P45" s="162" t="s">
        <v>133</v>
      </c>
      <c r="Q45" s="90" t="s">
        <v>99</v>
      </c>
      <c r="R45" s="163">
        <v>6</v>
      </c>
      <c r="S45" s="164"/>
      <c r="T45" s="164">
        <v>300</v>
      </c>
      <c r="U45" s="92">
        <v>7</v>
      </c>
      <c r="V45" s="96">
        <v>6</v>
      </c>
      <c r="W45" s="40">
        <v>2.4375</v>
      </c>
    </row>
    <row r="46" spans="1:23" ht="16.5" customHeight="1">
      <c r="A46" s="30">
        <v>-12.1875</v>
      </c>
      <c r="B46" s="99">
        <v>0</v>
      </c>
      <c r="C46" s="92">
        <v>4</v>
      </c>
      <c r="D46" s="165" t="s">
        <v>128</v>
      </c>
      <c r="E46" s="90" t="s">
        <v>101</v>
      </c>
      <c r="F46" s="163">
        <v>12</v>
      </c>
      <c r="G46" s="164"/>
      <c r="H46" s="164">
        <v>1430</v>
      </c>
      <c r="I46" s="91">
        <v>8</v>
      </c>
      <c r="J46" s="96">
        <v>8</v>
      </c>
      <c r="K46" s="31">
        <v>12.1875</v>
      </c>
      <c r="L46" s="10"/>
      <c r="M46" s="30">
        <v>12.5625</v>
      </c>
      <c r="N46" s="99">
        <v>8</v>
      </c>
      <c r="O46" s="92">
        <v>10</v>
      </c>
      <c r="P46" s="166" t="s">
        <v>133</v>
      </c>
      <c r="Q46" s="90" t="s">
        <v>99</v>
      </c>
      <c r="R46" s="163">
        <v>11</v>
      </c>
      <c r="S46" s="164">
        <v>660</v>
      </c>
      <c r="T46" s="164"/>
      <c r="U46" s="92">
        <v>11</v>
      </c>
      <c r="V46" s="96">
        <v>0</v>
      </c>
      <c r="W46" s="40">
        <v>-12.5625</v>
      </c>
    </row>
    <row r="47" spans="1:23" ht="16.5" customHeight="1">
      <c r="A47" s="30">
        <v>1.0625</v>
      </c>
      <c r="B47" s="99">
        <v>6</v>
      </c>
      <c r="C47" s="92">
        <v>7</v>
      </c>
      <c r="D47" s="165" t="s">
        <v>132</v>
      </c>
      <c r="E47" s="90" t="s">
        <v>101</v>
      </c>
      <c r="F47" s="163">
        <v>11</v>
      </c>
      <c r="G47" s="164"/>
      <c r="H47" s="164">
        <v>650</v>
      </c>
      <c r="I47" s="91">
        <v>5</v>
      </c>
      <c r="J47" s="96">
        <v>2</v>
      </c>
      <c r="K47" s="31">
        <v>-1.0625</v>
      </c>
      <c r="L47" s="10"/>
      <c r="M47" s="30">
        <v>0.375</v>
      </c>
      <c r="N47" s="99">
        <v>5</v>
      </c>
      <c r="O47" s="92">
        <v>8</v>
      </c>
      <c r="P47" s="166" t="s">
        <v>133</v>
      </c>
      <c r="Q47" s="90" t="s">
        <v>99</v>
      </c>
      <c r="R47" s="163">
        <v>7</v>
      </c>
      <c r="S47" s="164"/>
      <c r="T47" s="164">
        <v>200</v>
      </c>
      <c r="U47" s="92">
        <v>5</v>
      </c>
      <c r="V47" s="96">
        <v>3</v>
      </c>
      <c r="W47" s="40">
        <v>-0.375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231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249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232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250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233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158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234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251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187</v>
      </c>
      <c r="C56" s="119"/>
      <c r="D56" s="120"/>
      <c r="E56" s="131"/>
      <c r="F56" s="123"/>
      <c r="G56" s="121" t="s">
        <v>0</v>
      </c>
      <c r="H56" s="132" t="s">
        <v>235</v>
      </c>
      <c r="I56" s="123"/>
      <c r="J56" s="128"/>
      <c r="K56" s="125"/>
      <c r="L56" s="126"/>
      <c r="M56" s="129" t="s">
        <v>0</v>
      </c>
      <c r="N56" s="130" t="s">
        <v>155</v>
      </c>
      <c r="O56" s="119"/>
      <c r="P56" s="120"/>
      <c r="Q56" s="131"/>
      <c r="R56" s="123"/>
      <c r="S56" s="121" t="s">
        <v>0</v>
      </c>
      <c r="T56" s="132" t="s">
        <v>204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243</v>
      </c>
      <c r="C57" s="134"/>
      <c r="D57" s="120"/>
      <c r="E57" s="131"/>
      <c r="F57" s="135"/>
      <c r="G57" s="127" t="s">
        <v>1</v>
      </c>
      <c r="H57" s="132" t="s">
        <v>236</v>
      </c>
      <c r="I57" s="123"/>
      <c r="J57" s="128"/>
      <c r="K57" s="125"/>
      <c r="L57" s="126"/>
      <c r="M57" s="133" t="s">
        <v>1</v>
      </c>
      <c r="N57" s="130" t="s">
        <v>259</v>
      </c>
      <c r="O57" s="134"/>
      <c r="P57" s="120"/>
      <c r="Q57" s="131"/>
      <c r="R57" s="135"/>
      <c r="S57" s="127" t="s">
        <v>1</v>
      </c>
      <c r="T57" s="132" t="s">
        <v>252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244</v>
      </c>
      <c r="C58" s="119"/>
      <c r="D58" s="120"/>
      <c r="E58" s="131"/>
      <c r="F58" s="135"/>
      <c r="G58" s="127" t="s">
        <v>2</v>
      </c>
      <c r="H58" s="132" t="s">
        <v>237</v>
      </c>
      <c r="I58" s="123"/>
      <c r="J58" s="123"/>
      <c r="K58" s="125"/>
      <c r="L58" s="126"/>
      <c r="M58" s="133" t="s">
        <v>2</v>
      </c>
      <c r="N58" s="130" t="s">
        <v>237</v>
      </c>
      <c r="O58" s="119"/>
      <c r="P58" s="120"/>
      <c r="Q58" s="131"/>
      <c r="R58" s="135"/>
      <c r="S58" s="127" t="s">
        <v>2</v>
      </c>
      <c r="T58" s="132" t="s">
        <v>253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223</v>
      </c>
      <c r="C59" s="134"/>
      <c r="D59" s="120"/>
      <c r="E59" s="131"/>
      <c r="F59" s="123"/>
      <c r="G59" s="121" t="s">
        <v>3</v>
      </c>
      <c r="H59" s="132" t="s">
        <v>238</v>
      </c>
      <c r="I59" s="123"/>
      <c r="J59" s="136" t="s">
        <v>98</v>
      </c>
      <c r="K59" s="125"/>
      <c r="L59" s="126"/>
      <c r="M59" s="129" t="s">
        <v>3</v>
      </c>
      <c r="N59" s="130" t="s">
        <v>185</v>
      </c>
      <c r="O59" s="134"/>
      <c r="P59" s="120"/>
      <c r="Q59" s="131"/>
      <c r="R59" s="123"/>
      <c r="S59" s="121" t="s">
        <v>3</v>
      </c>
      <c r="T59" s="132" t="s">
        <v>254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239</v>
      </c>
      <c r="G60" s="123"/>
      <c r="H60" s="138"/>
      <c r="I60" s="139" t="s">
        <v>99</v>
      </c>
      <c r="J60" s="175" t="s">
        <v>245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255</v>
      </c>
      <c r="S60" s="123"/>
      <c r="T60" s="138"/>
      <c r="U60" s="139" t="s">
        <v>99</v>
      </c>
      <c r="V60" s="175" t="s">
        <v>260</v>
      </c>
      <c r="W60" s="125"/>
    </row>
    <row r="61" spans="1:23" s="82" customFormat="1" ht="12.75" customHeight="1">
      <c r="A61" s="117"/>
      <c r="B61" s="140" t="s">
        <v>100</v>
      </c>
      <c r="C61" s="119"/>
      <c r="D61" s="120"/>
      <c r="E61" s="127" t="s">
        <v>1</v>
      </c>
      <c r="F61" s="122" t="s">
        <v>240</v>
      </c>
      <c r="G61" s="123"/>
      <c r="H61" s="124"/>
      <c r="I61" s="139" t="s">
        <v>54</v>
      </c>
      <c r="J61" s="142" t="s">
        <v>245</v>
      </c>
      <c r="K61" s="125"/>
      <c r="L61" s="126"/>
      <c r="M61" s="117"/>
      <c r="N61" s="140" t="s">
        <v>100</v>
      </c>
      <c r="O61" s="119"/>
      <c r="P61" s="120"/>
      <c r="Q61" s="127" t="s">
        <v>1</v>
      </c>
      <c r="R61" s="122" t="s">
        <v>256</v>
      </c>
      <c r="S61" s="123"/>
      <c r="T61" s="124"/>
      <c r="U61" s="139" t="s">
        <v>54</v>
      </c>
      <c r="V61" s="141" t="s">
        <v>262</v>
      </c>
      <c r="W61" s="125"/>
    </row>
    <row r="62" spans="1:23" s="82" customFormat="1" ht="12.75" customHeight="1">
      <c r="A62" s="117"/>
      <c r="B62" s="140" t="s">
        <v>248</v>
      </c>
      <c r="C62" s="119"/>
      <c r="D62" s="120"/>
      <c r="E62" s="127" t="s">
        <v>2</v>
      </c>
      <c r="F62" s="122" t="s">
        <v>241</v>
      </c>
      <c r="G62" s="128"/>
      <c r="H62" s="124"/>
      <c r="I62" s="139" t="s">
        <v>101</v>
      </c>
      <c r="J62" s="142" t="s">
        <v>246</v>
      </c>
      <c r="K62" s="125"/>
      <c r="L62" s="126"/>
      <c r="M62" s="117"/>
      <c r="N62" s="140" t="s">
        <v>263</v>
      </c>
      <c r="O62" s="119"/>
      <c r="P62" s="120"/>
      <c r="Q62" s="127" t="s">
        <v>2</v>
      </c>
      <c r="R62" s="122" t="s">
        <v>257</v>
      </c>
      <c r="S62" s="128"/>
      <c r="T62" s="124"/>
      <c r="U62" s="139" t="s">
        <v>101</v>
      </c>
      <c r="V62" s="142" t="s">
        <v>261</v>
      </c>
      <c r="W62" s="125"/>
    </row>
    <row r="63" spans="1:23" s="82" customFormat="1" ht="12.75" customHeight="1">
      <c r="A63" s="143"/>
      <c r="B63" s="144"/>
      <c r="C63" s="144"/>
      <c r="D63" s="120"/>
      <c r="E63" s="121" t="s">
        <v>3</v>
      </c>
      <c r="F63" s="130" t="s">
        <v>242</v>
      </c>
      <c r="G63" s="144"/>
      <c r="H63" s="144"/>
      <c r="I63" s="145" t="s">
        <v>102</v>
      </c>
      <c r="J63" s="142" t="s">
        <v>247</v>
      </c>
      <c r="K63" s="146"/>
      <c r="L63" s="147"/>
      <c r="M63" s="143"/>
      <c r="N63" s="144"/>
      <c r="O63" s="144"/>
      <c r="P63" s="120"/>
      <c r="Q63" s="121" t="s">
        <v>3</v>
      </c>
      <c r="R63" s="130" t="s">
        <v>258</v>
      </c>
      <c r="S63" s="144"/>
      <c r="T63" s="144"/>
      <c r="U63" s="145" t="s">
        <v>102</v>
      </c>
      <c r="V63" s="142" t="s">
        <v>261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4.125</v>
      </c>
      <c r="B67" s="99">
        <v>6</v>
      </c>
      <c r="C67" s="92">
        <v>3</v>
      </c>
      <c r="D67" s="166" t="s">
        <v>129</v>
      </c>
      <c r="E67" s="90" t="s">
        <v>54</v>
      </c>
      <c r="F67" s="163">
        <v>8</v>
      </c>
      <c r="G67" s="164">
        <v>120</v>
      </c>
      <c r="H67" s="164"/>
      <c r="I67" s="92">
        <v>4</v>
      </c>
      <c r="J67" s="96">
        <v>2</v>
      </c>
      <c r="K67" s="31">
        <v>-4.125</v>
      </c>
      <c r="L67" s="10"/>
      <c r="M67" s="30">
        <v>6.875</v>
      </c>
      <c r="N67" s="99">
        <v>6</v>
      </c>
      <c r="O67" s="92">
        <v>2</v>
      </c>
      <c r="P67" s="162" t="s">
        <v>133</v>
      </c>
      <c r="Q67" s="90" t="s">
        <v>54</v>
      </c>
      <c r="R67" s="163">
        <v>10</v>
      </c>
      <c r="S67" s="164">
        <v>430</v>
      </c>
      <c r="T67" s="164"/>
      <c r="U67" s="91">
        <v>10</v>
      </c>
      <c r="V67" s="96">
        <v>2</v>
      </c>
      <c r="W67" s="40">
        <v>-6.875</v>
      </c>
    </row>
    <row r="68" spans="1:23" ht="16.5" customHeight="1">
      <c r="A68" s="30">
        <v>-4.4375</v>
      </c>
      <c r="B68" s="99">
        <v>0</v>
      </c>
      <c r="C68" s="92">
        <v>1</v>
      </c>
      <c r="D68" s="165" t="s">
        <v>135</v>
      </c>
      <c r="E68" s="90" t="s">
        <v>54</v>
      </c>
      <c r="F68" s="163">
        <v>8</v>
      </c>
      <c r="G68" s="164"/>
      <c r="H68" s="164">
        <v>200</v>
      </c>
      <c r="I68" s="92">
        <v>9</v>
      </c>
      <c r="J68" s="96">
        <v>8</v>
      </c>
      <c r="K68" s="31">
        <v>4.4375</v>
      </c>
      <c r="L68" s="10"/>
      <c r="M68" s="30">
        <v>-3.0625</v>
      </c>
      <c r="N68" s="99">
        <v>3</v>
      </c>
      <c r="O68" s="92">
        <v>1</v>
      </c>
      <c r="P68" s="165" t="s">
        <v>132</v>
      </c>
      <c r="Q68" s="90" t="s">
        <v>99</v>
      </c>
      <c r="R68" s="163">
        <v>9</v>
      </c>
      <c r="S68" s="164"/>
      <c r="T68" s="164">
        <v>50</v>
      </c>
      <c r="U68" s="91">
        <v>11</v>
      </c>
      <c r="V68" s="96">
        <v>5</v>
      </c>
      <c r="W68" s="40">
        <v>3.0625</v>
      </c>
    </row>
    <row r="69" spans="1:23" ht="16.5" customHeight="1">
      <c r="A69" s="30">
        <v>5.4375</v>
      </c>
      <c r="B69" s="99">
        <v>8</v>
      </c>
      <c r="C69" s="92">
        <v>6</v>
      </c>
      <c r="D69" s="162" t="s">
        <v>136</v>
      </c>
      <c r="E69" s="90" t="s">
        <v>54</v>
      </c>
      <c r="F69" s="163">
        <v>7</v>
      </c>
      <c r="G69" s="164">
        <v>180</v>
      </c>
      <c r="H69" s="164"/>
      <c r="I69" s="92">
        <v>7</v>
      </c>
      <c r="J69" s="96">
        <v>0</v>
      </c>
      <c r="K69" s="31">
        <v>-5.4375</v>
      </c>
      <c r="L69" s="10"/>
      <c r="M69" s="30">
        <v>-4.6875</v>
      </c>
      <c r="N69" s="99">
        <v>0</v>
      </c>
      <c r="O69" s="92">
        <v>9</v>
      </c>
      <c r="P69" s="165" t="s">
        <v>137</v>
      </c>
      <c r="Q69" s="90" t="s">
        <v>99</v>
      </c>
      <c r="R69" s="163">
        <v>9</v>
      </c>
      <c r="S69" s="164"/>
      <c r="T69" s="164">
        <v>100</v>
      </c>
      <c r="U69" s="91">
        <v>6</v>
      </c>
      <c r="V69" s="96">
        <v>8</v>
      </c>
      <c r="W69" s="40">
        <v>4.6875</v>
      </c>
    </row>
    <row r="70" spans="1:23" ht="16.5" customHeight="1">
      <c r="A70" s="30">
        <v>-1.75</v>
      </c>
      <c r="B70" s="99">
        <v>2</v>
      </c>
      <c r="C70" s="92">
        <v>10</v>
      </c>
      <c r="D70" s="167" t="s">
        <v>131</v>
      </c>
      <c r="E70" s="90" t="s">
        <v>101</v>
      </c>
      <c r="F70" s="163">
        <v>8</v>
      </c>
      <c r="G70" s="164"/>
      <c r="H70" s="164">
        <v>110</v>
      </c>
      <c r="I70" s="92">
        <v>11</v>
      </c>
      <c r="J70" s="96">
        <v>6</v>
      </c>
      <c r="K70" s="31">
        <v>1.75</v>
      </c>
      <c r="L70" s="10"/>
      <c r="M70" s="30">
        <v>-3.0625</v>
      </c>
      <c r="N70" s="99">
        <v>3</v>
      </c>
      <c r="O70" s="92">
        <v>4</v>
      </c>
      <c r="P70" s="165" t="s">
        <v>132</v>
      </c>
      <c r="Q70" s="90" t="s">
        <v>99</v>
      </c>
      <c r="R70" s="163">
        <v>9</v>
      </c>
      <c r="S70" s="164"/>
      <c r="T70" s="164">
        <v>50</v>
      </c>
      <c r="U70" s="91">
        <v>8</v>
      </c>
      <c r="V70" s="96">
        <v>5</v>
      </c>
      <c r="W70" s="40">
        <v>3.0625</v>
      </c>
    </row>
    <row r="71" spans="1:23" ht="16.5" customHeight="1">
      <c r="A71" s="30">
        <v>-1.75</v>
      </c>
      <c r="B71" s="99">
        <v>4</v>
      </c>
      <c r="C71" s="92">
        <v>8</v>
      </c>
      <c r="D71" s="166" t="s">
        <v>129</v>
      </c>
      <c r="E71" s="90" t="s">
        <v>54</v>
      </c>
      <c r="F71" s="163">
        <v>7</v>
      </c>
      <c r="G71" s="164"/>
      <c r="H71" s="164">
        <v>100</v>
      </c>
      <c r="I71" s="92">
        <v>5</v>
      </c>
      <c r="J71" s="96">
        <v>4</v>
      </c>
      <c r="K71" s="31">
        <v>1.75</v>
      </c>
      <c r="L71" s="10"/>
      <c r="M71" s="30">
        <v>7.8125</v>
      </c>
      <c r="N71" s="99">
        <v>8</v>
      </c>
      <c r="O71" s="92">
        <v>7</v>
      </c>
      <c r="P71" s="165" t="s">
        <v>132</v>
      </c>
      <c r="Q71" s="90" t="s">
        <v>99</v>
      </c>
      <c r="R71" s="163">
        <v>11</v>
      </c>
      <c r="S71" s="164">
        <v>450</v>
      </c>
      <c r="T71" s="164"/>
      <c r="U71" s="91">
        <v>5</v>
      </c>
      <c r="V71" s="96">
        <v>0</v>
      </c>
      <c r="W71" s="40">
        <v>-7.8125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264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282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265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283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266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241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267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284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275</v>
      </c>
      <c r="C80" s="119"/>
      <c r="D80" s="120"/>
      <c r="E80" s="131"/>
      <c r="F80" s="123"/>
      <c r="G80" s="121" t="s">
        <v>0</v>
      </c>
      <c r="H80" s="132" t="s">
        <v>268</v>
      </c>
      <c r="I80" s="123"/>
      <c r="J80" s="128"/>
      <c r="K80" s="125"/>
      <c r="L80" s="126"/>
      <c r="M80" s="129" t="s">
        <v>0</v>
      </c>
      <c r="N80" s="130" t="s">
        <v>291</v>
      </c>
      <c r="O80" s="119"/>
      <c r="P80" s="120"/>
      <c r="Q80" s="131"/>
      <c r="R80" s="123"/>
      <c r="S80" s="121" t="s">
        <v>0</v>
      </c>
      <c r="T80" s="132" t="s">
        <v>285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276</v>
      </c>
      <c r="C81" s="134"/>
      <c r="D81" s="120"/>
      <c r="E81" s="131"/>
      <c r="F81" s="135"/>
      <c r="G81" s="127" t="s">
        <v>1</v>
      </c>
      <c r="H81" s="132" t="s">
        <v>269</v>
      </c>
      <c r="I81" s="123"/>
      <c r="J81" s="128"/>
      <c r="K81" s="125"/>
      <c r="L81" s="126"/>
      <c r="M81" s="133" t="s">
        <v>1</v>
      </c>
      <c r="N81" s="130" t="s">
        <v>292</v>
      </c>
      <c r="O81" s="134"/>
      <c r="P81" s="120"/>
      <c r="Q81" s="131"/>
      <c r="R81" s="135"/>
      <c r="S81" s="127" t="s">
        <v>1</v>
      </c>
      <c r="T81" s="132" t="s">
        <v>276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277</v>
      </c>
      <c r="C82" s="119"/>
      <c r="D82" s="120"/>
      <c r="E82" s="131"/>
      <c r="F82" s="135"/>
      <c r="G82" s="127" t="s">
        <v>2</v>
      </c>
      <c r="H82" s="132" t="s">
        <v>177</v>
      </c>
      <c r="I82" s="123"/>
      <c r="J82" s="123"/>
      <c r="K82" s="125"/>
      <c r="L82" s="126"/>
      <c r="M82" s="133" t="s">
        <v>2</v>
      </c>
      <c r="N82" s="130" t="s">
        <v>293</v>
      </c>
      <c r="O82" s="119"/>
      <c r="P82" s="120"/>
      <c r="Q82" s="131"/>
      <c r="R82" s="135"/>
      <c r="S82" s="127" t="s">
        <v>2</v>
      </c>
      <c r="T82" s="132" t="s">
        <v>286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278</v>
      </c>
      <c r="C83" s="134"/>
      <c r="D83" s="120"/>
      <c r="E83" s="131"/>
      <c r="F83" s="123"/>
      <c r="G83" s="121" t="s">
        <v>3</v>
      </c>
      <c r="H83" s="132" t="s">
        <v>270</v>
      </c>
      <c r="I83" s="123"/>
      <c r="J83" s="136" t="s">
        <v>98</v>
      </c>
      <c r="K83" s="125"/>
      <c r="L83" s="126"/>
      <c r="M83" s="129" t="s">
        <v>3</v>
      </c>
      <c r="N83" s="130" t="s">
        <v>294</v>
      </c>
      <c r="O83" s="134"/>
      <c r="P83" s="120"/>
      <c r="Q83" s="131"/>
      <c r="R83" s="123"/>
      <c r="S83" s="121" t="s">
        <v>3</v>
      </c>
      <c r="T83" s="132" t="s">
        <v>287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271</v>
      </c>
      <c r="G84" s="123"/>
      <c r="H84" s="138"/>
      <c r="I84" s="139" t="s">
        <v>99</v>
      </c>
      <c r="J84" s="175" t="s">
        <v>279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288</v>
      </c>
      <c r="S84" s="123"/>
      <c r="T84" s="138"/>
      <c r="U84" s="139" t="s">
        <v>99</v>
      </c>
      <c r="V84" s="175" t="s">
        <v>295</v>
      </c>
      <c r="W84" s="125"/>
    </row>
    <row r="85" spans="1:23" s="82" customFormat="1" ht="12.75" customHeight="1">
      <c r="A85" s="117"/>
      <c r="B85" s="140" t="s">
        <v>100</v>
      </c>
      <c r="C85" s="119"/>
      <c r="D85" s="120"/>
      <c r="E85" s="127" t="s">
        <v>1</v>
      </c>
      <c r="F85" s="122" t="s">
        <v>272</v>
      </c>
      <c r="G85" s="123"/>
      <c r="H85" s="124"/>
      <c r="I85" s="139" t="s">
        <v>54</v>
      </c>
      <c r="J85" s="142" t="s">
        <v>279</v>
      </c>
      <c r="K85" s="125"/>
      <c r="L85" s="126"/>
      <c r="M85" s="117"/>
      <c r="N85" s="140" t="s">
        <v>100</v>
      </c>
      <c r="O85" s="119"/>
      <c r="P85" s="120"/>
      <c r="Q85" s="127" t="s">
        <v>1</v>
      </c>
      <c r="R85" s="122" t="s">
        <v>289</v>
      </c>
      <c r="S85" s="123"/>
      <c r="T85" s="124"/>
      <c r="U85" s="139" t="s">
        <v>54</v>
      </c>
      <c r="V85" s="142" t="s">
        <v>295</v>
      </c>
      <c r="W85" s="125"/>
    </row>
    <row r="86" spans="1:23" s="82" customFormat="1" ht="12.75" customHeight="1">
      <c r="A86" s="117"/>
      <c r="B86" s="140" t="s">
        <v>281</v>
      </c>
      <c r="C86" s="119"/>
      <c r="D86" s="120"/>
      <c r="E86" s="127" t="s">
        <v>2</v>
      </c>
      <c r="F86" s="122" t="s">
        <v>273</v>
      </c>
      <c r="G86" s="128"/>
      <c r="H86" s="124"/>
      <c r="I86" s="139" t="s">
        <v>101</v>
      </c>
      <c r="J86" s="141" t="s">
        <v>280</v>
      </c>
      <c r="K86" s="125"/>
      <c r="L86" s="126"/>
      <c r="M86" s="117"/>
      <c r="N86" s="140" t="s">
        <v>248</v>
      </c>
      <c r="O86" s="119"/>
      <c r="P86" s="120"/>
      <c r="Q86" s="127" t="s">
        <v>2</v>
      </c>
      <c r="R86" s="122" t="s">
        <v>277</v>
      </c>
      <c r="S86" s="128"/>
      <c r="T86" s="124"/>
      <c r="U86" s="139" t="s">
        <v>101</v>
      </c>
      <c r="V86" s="142" t="s">
        <v>296</v>
      </c>
      <c r="W86" s="125"/>
    </row>
    <row r="87" spans="1:23" s="82" customFormat="1" ht="12.75" customHeight="1">
      <c r="A87" s="143"/>
      <c r="B87" s="144"/>
      <c r="C87" s="144"/>
      <c r="D87" s="120"/>
      <c r="E87" s="121" t="s">
        <v>3</v>
      </c>
      <c r="F87" s="130" t="s">
        <v>274</v>
      </c>
      <c r="G87" s="144"/>
      <c r="H87" s="144"/>
      <c r="I87" s="145" t="s">
        <v>102</v>
      </c>
      <c r="J87" s="141" t="s">
        <v>280</v>
      </c>
      <c r="K87" s="146"/>
      <c r="L87" s="147"/>
      <c r="M87" s="143"/>
      <c r="N87" s="144"/>
      <c r="O87" s="144"/>
      <c r="P87" s="120"/>
      <c r="Q87" s="121" t="s">
        <v>3</v>
      </c>
      <c r="R87" s="130" t="s">
        <v>290</v>
      </c>
      <c r="S87" s="144"/>
      <c r="T87" s="144"/>
      <c r="U87" s="145" t="s">
        <v>102</v>
      </c>
      <c r="V87" s="142" t="s">
        <v>297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-1.3125</v>
      </c>
      <c r="B91" s="99">
        <v>0</v>
      </c>
      <c r="C91" s="92">
        <v>5</v>
      </c>
      <c r="D91" s="167" t="s">
        <v>131</v>
      </c>
      <c r="E91" s="90" t="s">
        <v>99</v>
      </c>
      <c r="F91" s="163">
        <v>6</v>
      </c>
      <c r="G91" s="164"/>
      <c r="H91" s="164">
        <v>200</v>
      </c>
      <c r="I91" s="91">
        <v>6</v>
      </c>
      <c r="J91" s="96">
        <v>8</v>
      </c>
      <c r="K91" s="31">
        <v>1.3125</v>
      </c>
      <c r="L91" s="10"/>
      <c r="M91" s="30">
        <v>5</v>
      </c>
      <c r="N91" s="99">
        <v>8</v>
      </c>
      <c r="O91" s="92">
        <v>5</v>
      </c>
      <c r="P91" s="166" t="s">
        <v>133</v>
      </c>
      <c r="Q91" s="90" t="s">
        <v>101</v>
      </c>
      <c r="R91" s="163">
        <v>7</v>
      </c>
      <c r="S91" s="164">
        <v>100</v>
      </c>
      <c r="T91" s="164"/>
      <c r="U91" s="91">
        <v>6</v>
      </c>
      <c r="V91" s="96">
        <v>0</v>
      </c>
      <c r="W91" s="40">
        <v>-5</v>
      </c>
    </row>
    <row r="92" spans="1:23" ht="16.5" customHeight="1">
      <c r="A92" s="30">
        <v>-0.375</v>
      </c>
      <c r="B92" s="99">
        <v>4</v>
      </c>
      <c r="C92" s="92">
        <v>7</v>
      </c>
      <c r="D92" s="165" t="s">
        <v>138</v>
      </c>
      <c r="E92" s="90" t="s">
        <v>101</v>
      </c>
      <c r="F92" s="163">
        <v>10</v>
      </c>
      <c r="G92" s="164"/>
      <c r="H92" s="164">
        <v>170</v>
      </c>
      <c r="I92" s="91">
        <v>1</v>
      </c>
      <c r="J92" s="96">
        <v>4</v>
      </c>
      <c r="K92" s="31">
        <v>0.375</v>
      </c>
      <c r="L92" s="10"/>
      <c r="M92" s="30">
        <v>0</v>
      </c>
      <c r="N92" s="99">
        <v>5</v>
      </c>
      <c r="O92" s="92">
        <v>7</v>
      </c>
      <c r="P92" s="165" t="s">
        <v>139</v>
      </c>
      <c r="Q92" s="90" t="s">
        <v>101</v>
      </c>
      <c r="R92" s="163">
        <v>9</v>
      </c>
      <c r="S92" s="164"/>
      <c r="T92" s="164">
        <v>110</v>
      </c>
      <c r="U92" s="91">
        <v>1</v>
      </c>
      <c r="V92" s="96">
        <v>3</v>
      </c>
      <c r="W92" s="40">
        <v>0</v>
      </c>
    </row>
    <row r="93" spans="1:23" ht="16.5" customHeight="1">
      <c r="A93" s="30">
        <v>-0.375</v>
      </c>
      <c r="B93" s="99">
        <v>4</v>
      </c>
      <c r="C93" s="92">
        <v>8</v>
      </c>
      <c r="D93" s="165" t="s">
        <v>138</v>
      </c>
      <c r="E93" s="90" t="s">
        <v>101</v>
      </c>
      <c r="F93" s="163">
        <v>10</v>
      </c>
      <c r="G93" s="164"/>
      <c r="H93" s="164">
        <v>170</v>
      </c>
      <c r="I93" s="91">
        <v>2</v>
      </c>
      <c r="J93" s="96">
        <v>4</v>
      </c>
      <c r="K93" s="31">
        <v>0.375</v>
      </c>
      <c r="L93" s="10"/>
      <c r="M93" s="30">
        <v>-1</v>
      </c>
      <c r="N93" s="99">
        <v>1</v>
      </c>
      <c r="O93" s="92">
        <v>8</v>
      </c>
      <c r="P93" s="165" t="s">
        <v>131</v>
      </c>
      <c r="Q93" s="90" t="s">
        <v>101</v>
      </c>
      <c r="R93" s="163">
        <v>9</v>
      </c>
      <c r="S93" s="164"/>
      <c r="T93" s="164">
        <v>140</v>
      </c>
      <c r="U93" s="91">
        <v>2</v>
      </c>
      <c r="V93" s="96">
        <v>7</v>
      </c>
      <c r="W93" s="40">
        <v>1</v>
      </c>
    </row>
    <row r="94" spans="1:23" ht="16.5" customHeight="1">
      <c r="A94" s="30">
        <v>-0.375</v>
      </c>
      <c r="B94" s="99">
        <v>4</v>
      </c>
      <c r="C94" s="92">
        <v>3</v>
      </c>
      <c r="D94" s="165" t="s">
        <v>138</v>
      </c>
      <c r="E94" s="90" t="s">
        <v>101</v>
      </c>
      <c r="F94" s="163">
        <v>10</v>
      </c>
      <c r="G94" s="164"/>
      <c r="H94" s="164">
        <v>170</v>
      </c>
      <c r="I94" s="91">
        <v>11</v>
      </c>
      <c r="J94" s="96">
        <v>4</v>
      </c>
      <c r="K94" s="31">
        <v>0.375</v>
      </c>
      <c r="L94" s="10"/>
      <c r="M94" s="30">
        <v>0</v>
      </c>
      <c r="N94" s="99">
        <v>5</v>
      </c>
      <c r="O94" s="92">
        <v>3</v>
      </c>
      <c r="P94" s="165" t="s">
        <v>131</v>
      </c>
      <c r="Q94" s="90" t="s">
        <v>101</v>
      </c>
      <c r="R94" s="163">
        <v>8</v>
      </c>
      <c r="S94" s="164"/>
      <c r="T94" s="164">
        <v>110</v>
      </c>
      <c r="U94" s="91">
        <v>11</v>
      </c>
      <c r="V94" s="96">
        <v>3</v>
      </c>
      <c r="W94" s="40">
        <v>0</v>
      </c>
    </row>
    <row r="95" spans="1:23" ht="16.5" customHeight="1">
      <c r="A95" s="30">
        <v>6.5625</v>
      </c>
      <c r="B95" s="99">
        <v>8</v>
      </c>
      <c r="C95" s="92">
        <v>4</v>
      </c>
      <c r="D95" s="165" t="s">
        <v>131</v>
      </c>
      <c r="E95" s="90" t="s">
        <v>54</v>
      </c>
      <c r="F95" s="163">
        <v>8</v>
      </c>
      <c r="G95" s="164">
        <v>110</v>
      </c>
      <c r="H95" s="164"/>
      <c r="I95" s="91">
        <v>9</v>
      </c>
      <c r="J95" s="96">
        <v>0</v>
      </c>
      <c r="K95" s="31">
        <v>-6.5625</v>
      </c>
      <c r="L95" s="10"/>
      <c r="M95" s="30">
        <v>-1</v>
      </c>
      <c r="N95" s="99">
        <v>1</v>
      </c>
      <c r="O95" s="92">
        <v>4</v>
      </c>
      <c r="P95" s="165" t="s">
        <v>131</v>
      </c>
      <c r="Q95" s="90" t="s">
        <v>101</v>
      </c>
      <c r="R95" s="163">
        <v>9</v>
      </c>
      <c r="S95" s="164"/>
      <c r="T95" s="164">
        <v>140</v>
      </c>
      <c r="U95" s="91">
        <v>9</v>
      </c>
      <c r="V95" s="96">
        <v>7</v>
      </c>
      <c r="W95" s="40">
        <v>1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298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314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299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315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300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316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180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317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307</v>
      </c>
      <c r="C104" s="119"/>
      <c r="D104" s="120"/>
      <c r="E104" s="131"/>
      <c r="F104" s="123"/>
      <c r="G104" s="121" t="s">
        <v>0</v>
      </c>
      <c r="H104" s="132" t="s">
        <v>301</v>
      </c>
      <c r="I104" s="123"/>
      <c r="J104" s="128"/>
      <c r="K104" s="125"/>
      <c r="L104" s="126"/>
      <c r="M104" s="129" t="s">
        <v>0</v>
      </c>
      <c r="N104" s="130" t="s">
        <v>325</v>
      </c>
      <c r="O104" s="119"/>
      <c r="P104" s="120"/>
      <c r="Q104" s="131"/>
      <c r="R104" s="123"/>
      <c r="S104" s="121" t="s">
        <v>0</v>
      </c>
      <c r="T104" s="132" t="s">
        <v>318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308</v>
      </c>
      <c r="C105" s="134"/>
      <c r="D105" s="120"/>
      <c r="E105" s="131"/>
      <c r="F105" s="135"/>
      <c r="G105" s="127" t="s">
        <v>1</v>
      </c>
      <c r="H105" s="132" t="s">
        <v>251</v>
      </c>
      <c r="I105" s="123"/>
      <c r="J105" s="128"/>
      <c r="K105" s="125"/>
      <c r="L105" s="126"/>
      <c r="M105" s="133" t="s">
        <v>1</v>
      </c>
      <c r="N105" s="130" t="s">
        <v>326</v>
      </c>
      <c r="O105" s="134"/>
      <c r="P105" s="120"/>
      <c r="Q105" s="131"/>
      <c r="R105" s="135"/>
      <c r="S105" s="127" t="s">
        <v>1</v>
      </c>
      <c r="T105" s="132" t="s">
        <v>319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309</v>
      </c>
      <c r="C106" s="119"/>
      <c r="D106" s="120"/>
      <c r="E106" s="131"/>
      <c r="F106" s="135"/>
      <c r="G106" s="127" t="s">
        <v>2</v>
      </c>
      <c r="H106" s="132" t="s">
        <v>302</v>
      </c>
      <c r="I106" s="123"/>
      <c r="J106" s="123"/>
      <c r="K106" s="125"/>
      <c r="L106" s="126"/>
      <c r="M106" s="133" t="s">
        <v>2</v>
      </c>
      <c r="N106" s="130" t="s">
        <v>327</v>
      </c>
      <c r="O106" s="119"/>
      <c r="P106" s="120"/>
      <c r="Q106" s="131"/>
      <c r="R106" s="135"/>
      <c r="S106" s="127" t="s">
        <v>2</v>
      </c>
      <c r="T106" s="132" t="s">
        <v>320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310</v>
      </c>
      <c r="C107" s="134"/>
      <c r="D107" s="120"/>
      <c r="E107" s="131"/>
      <c r="F107" s="123"/>
      <c r="G107" s="121" t="s">
        <v>3</v>
      </c>
      <c r="H107" s="132" t="s">
        <v>303</v>
      </c>
      <c r="I107" s="123"/>
      <c r="J107" s="136" t="s">
        <v>98</v>
      </c>
      <c r="K107" s="125"/>
      <c r="L107" s="126"/>
      <c r="M107" s="129" t="s">
        <v>3</v>
      </c>
      <c r="N107" s="130" t="s">
        <v>328</v>
      </c>
      <c r="O107" s="134"/>
      <c r="P107" s="120"/>
      <c r="Q107" s="131"/>
      <c r="R107" s="123"/>
      <c r="S107" s="121" t="s">
        <v>3</v>
      </c>
      <c r="T107" s="132" t="s">
        <v>321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232</v>
      </c>
      <c r="G108" s="123"/>
      <c r="H108" s="138"/>
      <c r="I108" s="139" t="s">
        <v>99</v>
      </c>
      <c r="J108" s="175" t="s">
        <v>311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225</v>
      </c>
      <c r="S108" s="123"/>
      <c r="T108" s="138"/>
      <c r="U108" s="139" t="s">
        <v>99</v>
      </c>
      <c r="V108" s="175" t="s">
        <v>329</v>
      </c>
      <c r="W108" s="125"/>
    </row>
    <row r="109" spans="1:23" s="82" customFormat="1" ht="12.75" customHeight="1">
      <c r="A109" s="117"/>
      <c r="B109" s="140" t="s">
        <v>100</v>
      </c>
      <c r="C109" s="119"/>
      <c r="D109" s="120"/>
      <c r="E109" s="127" t="s">
        <v>1</v>
      </c>
      <c r="F109" s="122" t="s">
        <v>304</v>
      </c>
      <c r="G109" s="123"/>
      <c r="H109" s="124"/>
      <c r="I109" s="139" t="s">
        <v>54</v>
      </c>
      <c r="J109" s="142" t="s">
        <v>311</v>
      </c>
      <c r="K109" s="125"/>
      <c r="L109" s="126"/>
      <c r="M109" s="117"/>
      <c r="N109" s="140" t="s">
        <v>100</v>
      </c>
      <c r="O109" s="119"/>
      <c r="P109" s="120"/>
      <c r="Q109" s="127" t="s">
        <v>1</v>
      </c>
      <c r="R109" s="122" t="s">
        <v>322</v>
      </c>
      <c r="S109" s="123"/>
      <c r="T109" s="124"/>
      <c r="U109" s="139" t="s">
        <v>54</v>
      </c>
      <c r="V109" s="142" t="s">
        <v>329</v>
      </c>
      <c r="W109" s="125"/>
    </row>
    <row r="110" spans="1:23" s="82" customFormat="1" ht="12.75" customHeight="1">
      <c r="A110" s="117"/>
      <c r="B110" s="140" t="s">
        <v>313</v>
      </c>
      <c r="C110" s="119"/>
      <c r="D110" s="120"/>
      <c r="E110" s="127" t="s">
        <v>2</v>
      </c>
      <c r="F110" s="122" t="s">
        <v>305</v>
      </c>
      <c r="G110" s="128"/>
      <c r="H110" s="124"/>
      <c r="I110" s="139" t="s">
        <v>101</v>
      </c>
      <c r="J110" s="142" t="s">
        <v>312</v>
      </c>
      <c r="K110" s="125"/>
      <c r="L110" s="126"/>
      <c r="M110" s="117"/>
      <c r="N110" s="140" t="s">
        <v>331</v>
      </c>
      <c r="O110" s="119"/>
      <c r="P110" s="120"/>
      <c r="Q110" s="127" t="s">
        <v>2</v>
      </c>
      <c r="R110" s="122" t="s">
        <v>323</v>
      </c>
      <c r="S110" s="128"/>
      <c r="T110" s="124"/>
      <c r="U110" s="139" t="s">
        <v>101</v>
      </c>
      <c r="V110" s="142" t="s">
        <v>330</v>
      </c>
      <c r="W110" s="125"/>
    </row>
    <row r="111" spans="1:23" s="82" customFormat="1" ht="12.75" customHeight="1">
      <c r="A111" s="143"/>
      <c r="B111" s="144"/>
      <c r="C111" s="144"/>
      <c r="D111" s="120"/>
      <c r="E111" s="121" t="s">
        <v>3</v>
      </c>
      <c r="F111" s="130" t="s">
        <v>306</v>
      </c>
      <c r="G111" s="144"/>
      <c r="H111" s="144"/>
      <c r="I111" s="145" t="s">
        <v>102</v>
      </c>
      <c r="J111" s="142" t="s">
        <v>312</v>
      </c>
      <c r="K111" s="146"/>
      <c r="L111" s="147"/>
      <c r="M111" s="143"/>
      <c r="N111" s="144"/>
      <c r="O111" s="144"/>
      <c r="P111" s="120"/>
      <c r="Q111" s="121" t="s">
        <v>3</v>
      </c>
      <c r="R111" s="130" t="s">
        <v>324</v>
      </c>
      <c r="S111" s="144"/>
      <c r="T111" s="144"/>
      <c r="U111" s="145" t="s">
        <v>102</v>
      </c>
      <c r="V111" s="142" t="s">
        <v>330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2.9375</v>
      </c>
      <c r="B115" s="99">
        <v>6</v>
      </c>
      <c r="C115" s="92">
        <v>4</v>
      </c>
      <c r="D115" s="166" t="s">
        <v>129</v>
      </c>
      <c r="E115" s="90" t="s">
        <v>102</v>
      </c>
      <c r="F115" s="163">
        <v>7</v>
      </c>
      <c r="G115" s="164">
        <v>100</v>
      </c>
      <c r="H115" s="164"/>
      <c r="I115" s="91">
        <v>7</v>
      </c>
      <c r="J115" s="96">
        <v>2</v>
      </c>
      <c r="K115" s="31">
        <v>-2.9375</v>
      </c>
      <c r="L115" s="10"/>
      <c r="M115" s="30">
        <v>-0.9375</v>
      </c>
      <c r="N115" s="99">
        <v>0</v>
      </c>
      <c r="O115" s="92">
        <v>7</v>
      </c>
      <c r="P115" s="166" t="s">
        <v>140</v>
      </c>
      <c r="Q115" s="90" t="s">
        <v>101</v>
      </c>
      <c r="R115" s="163">
        <v>9</v>
      </c>
      <c r="S115" s="164"/>
      <c r="T115" s="164">
        <v>150</v>
      </c>
      <c r="U115" s="92">
        <v>8</v>
      </c>
      <c r="V115" s="96">
        <v>8</v>
      </c>
      <c r="W115" s="40">
        <v>0.9375</v>
      </c>
    </row>
    <row r="116" spans="1:23" ht="16.5" customHeight="1">
      <c r="A116" s="30">
        <v>-0.75</v>
      </c>
      <c r="B116" s="99">
        <v>4</v>
      </c>
      <c r="C116" s="92">
        <v>11</v>
      </c>
      <c r="D116" s="167" t="s">
        <v>138</v>
      </c>
      <c r="E116" s="90" t="s">
        <v>54</v>
      </c>
      <c r="F116" s="163">
        <v>8</v>
      </c>
      <c r="G116" s="164"/>
      <c r="H116" s="164">
        <v>50</v>
      </c>
      <c r="I116" s="91">
        <v>5</v>
      </c>
      <c r="J116" s="96">
        <v>4</v>
      </c>
      <c r="K116" s="31">
        <v>0.75</v>
      </c>
      <c r="L116" s="10"/>
      <c r="M116" s="30">
        <v>0.0625</v>
      </c>
      <c r="N116" s="99">
        <v>5</v>
      </c>
      <c r="O116" s="92">
        <v>2</v>
      </c>
      <c r="P116" s="162" t="s">
        <v>140</v>
      </c>
      <c r="Q116" s="90" t="s">
        <v>101</v>
      </c>
      <c r="R116" s="163">
        <v>8</v>
      </c>
      <c r="S116" s="164"/>
      <c r="T116" s="164">
        <v>120</v>
      </c>
      <c r="U116" s="92">
        <v>4</v>
      </c>
      <c r="V116" s="96">
        <v>3</v>
      </c>
      <c r="W116" s="40">
        <v>-0.0625</v>
      </c>
    </row>
    <row r="117" spans="1:23" ht="16.5" customHeight="1">
      <c r="A117" s="30">
        <v>5.25</v>
      </c>
      <c r="B117" s="99">
        <v>8</v>
      </c>
      <c r="C117" s="92">
        <v>10</v>
      </c>
      <c r="D117" s="166" t="s">
        <v>133</v>
      </c>
      <c r="E117" s="90" t="s">
        <v>102</v>
      </c>
      <c r="F117" s="163">
        <v>7</v>
      </c>
      <c r="G117" s="164">
        <v>200</v>
      </c>
      <c r="H117" s="164"/>
      <c r="I117" s="91">
        <v>1</v>
      </c>
      <c r="J117" s="96">
        <v>0</v>
      </c>
      <c r="K117" s="31">
        <v>-5.25</v>
      </c>
      <c r="L117" s="10"/>
      <c r="M117" s="30">
        <v>0.0625</v>
      </c>
      <c r="N117" s="99">
        <v>5</v>
      </c>
      <c r="O117" s="92">
        <v>6</v>
      </c>
      <c r="P117" s="162" t="s">
        <v>129</v>
      </c>
      <c r="Q117" s="90" t="s">
        <v>101</v>
      </c>
      <c r="R117" s="163">
        <v>8</v>
      </c>
      <c r="S117" s="164"/>
      <c r="T117" s="164">
        <v>120</v>
      </c>
      <c r="U117" s="92">
        <v>1</v>
      </c>
      <c r="V117" s="96">
        <v>3</v>
      </c>
      <c r="W117" s="40">
        <v>-0.0625</v>
      </c>
    </row>
    <row r="118" spans="1:23" ht="16.5" customHeight="1">
      <c r="A118" s="30">
        <v>-2.75</v>
      </c>
      <c r="B118" s="99">
        <v>0</v>
      </c>
      <c r="C118" s="92">
        <v>3</v>
      </c>
      <c r="D118" s="166" t="s">
        <v>129</v>
      </c>
      <c r="E118" s="90" t="s">
        <v>102</v>
      </c>
      <c r="F118" s="163">
        <v>8</v>
      </c>
      <c r="G118" s="164"/>
      <c r="H118" s="164">
        <v>120</v>
      </c>
      <c r="I118" s="91">
        <v>8</v>
      </c>
      <c r="J118" s="96">
        <v>8</v>
      </c>
      <c r="K118" s="31">
        <v>2.75</v>
      </c>
      <c r="L118" s="10"/>
      <c r="M118" s="30">
        <v>0.0625</v>
      </c>
      <c r="N118" s="99">
        <v>5</v>
      </c>
      <c r="O118" s="92">
        <v>11</v>
      </c>
      <c r="P118" s="166" t="s">
        <v>140</v>
      </c>
      <c r="Q118" s="90" t="s">
        <v>101</v>
      </c>
      <c r="R118" s="163">
        <v>8</v>
      </c>
      <c r="S118" s="164"/>
      <c r="T118" s="164">
        <v>120</v>
      </c>
      <c r="U118" s="92">
        <v>9</v>
      </c>
      <c r="V118" s="96">
        <v>3</v>
      </c>
      <c r="W118" s="40">
        <v>-0.0625</v>
      </c>
    </row>
    <row r="119" spans="1:23" ht="16.5" customHeight="1">
      <c r="A119" s="30">
        <v>-2.4375</v>
      </c>
      <c r="B119" s="99">
        <v>2</v>
      </c>
      <c r="C119" s="92">
        <v>9</v>
      </c>
      <c r="D119" s="167" t="s">
        <v>139</v>
      </c>
      <c r="E119" s="90" t="s">
        <v>101</v>
      </c>
      <c r="F119" s="163">
        <v>9</v>
      </c>
      <c r="G119" s="164"/>
      <c r="H119" s="164">
        <v>110</v>
      </c>
      <c r="I119" s="91">
        <v>2</v>
      </c>
      <c r="J119" s="96">
        <v>6</v>
      </c>
      <c r="K119" s="31">
        <v>2.4375</v>
      </c>
      <c r="L119" s="10"/>
      <c r="M119" s="30">
        <v>0.0625</v>
      </c>
      <c r="N119" s="99">
        <v>5</v>
      </c>
      <c r="O119" s="92">
        <v>10</v>
      </c>
      <c r="P119" s="166" t="s">
        <v>129</v>
      </c>
      <c r="Q119" s="90" t="s">
        <v>101</v>
      </c>
      <c r="R119" s="163">
        <v>8</v>
      </c>
      <c r="S119" s="164"/>
      <c r="T119" s="164">
        <v>120</v>
      </c>
      <c r="U119" s="92">
        <v>3</v>
      </c>
      <c r="V119" s="96">
        <v>3</v>
      </c>
      <c r="W119" s="40">
        <v>-0.0625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332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222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333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349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334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350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335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351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342</v>
      </c>
      <c r="C128" s="119"/>
      <c r="D128" s="120"/>
      <c r="E128" s="131"/>
      <c r="F128" s="123"/>
      <c r="G128" s="121" t="s">
        <v>0</v>
      </c>
      <c r="H128" s="132" t="s">
        <v>198</v>
      </c>
      <c r="I128" s="123"/>
      <c r="J128" s="128"/>
      <c r="K128" s="125"/>
      <c r="L128" s="126"/>
      <c r="M128" s="129" t="s">
        <v>0</v>
      </c>
      <c r="N128" s="130" t="s">
        <v>356</v>
      </c>
      <c r="O128" s="119"/>
      <c r="P128" s="120"/>
      <c r="Q128" s="131"/>
      <c r="R128" s="123"/>
      <c r="S128" s="121" t="s">
        <v>0</v>
      </c>
      <c r="T128" s="132" t="s">
        <v>237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343</v>
      </c>
      <c r="C129" s="134"/>
      <c r="D129" s="120"/>
      <c r="E129" s="131"/>
      <c r="F129" s="135"/>
      <c r="G129" s="127" t="s">
        <v>1</v>
      </c>
      <c r="H129" s="132" t="s">
        <v>336</v>
      </c>
      <c r="I129" s="123"/>
      <c r="J129" s="128"/>
      <c r="K129" s="125"/>
      <c r="L129" s="126"/>
      <c r="M129" s="133" t="s">
        <v>1</v>
      </c>
      <c r="N129" s="130" t="s">
        <v>328</v>
      </c>
      <c r="O129" s="134"/>
      <c r="P129" s="120"/>
      <c r="Q129" s="131"/>
      <c r="R129" s="135"/>
      <c r="S129" s="127" t="s">
        <v>1</v>
      </c>
      <c r="T129" s="132" t="s">
        <v>352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344</v>
      </c>
      <c r="C130" s="119"/>
      <c r="D130" s="120"/>
      <c r="E130" s="131"/>
      <c r="F130" s="135"/>
      <c r="G130" s="127" t="s">
        <v>2</v>
      </c>
      <c r="H130" s="132" t="s">
        <v>337</v>
      </c>
      <c r="I130" s="123"/>
      <c r="J130" s="123"/>
      <c r="K130" s="125"/>
      <c r="L130" s="126"/>
      <c r="M130" s="133" t="s">
        <v>2</v>
      </c>
      <c r="N130" s="130" t="s">
        <v>354</v>
      </c>
      <c r="O130" s="119"/>
      <c r="P130" s="120"/>
      <c r="Q130" s="131"/>
      <c r="R130" s="135"/>
      <c r="S130" s="127" t="s">
        <v>2</v>
      </c>
      <c r="T130" s="132" t="s">
        <v>353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345</v>
      </c>
      <c r="C131" s="134"/>
      <c r="D131" s="120"/>
      <c r="E131" s="131"/>
      <c r="F131" s="123"/>
      <c r="G131" s="121" t="s">
        <v>3</v>
      </c>
      <c r="H131" s="132" t="s">
        <v>338</v>
      </c>
      <c r="I131" s="123"/>
      <c r="J131" s="136" t="s">
        <v>98</v>
      </c>
      <c r="K131" s="125"/>
      <c r="L131" s="126"/>
      <c r="M131" s="129" t="s">
        <v>3</v>
      </c>
      <c r="N131" s="130" t="s">
        <v>358</v>
      </c>
      <c r="O131" s="134"/>
      <c r="P131" s="120"/>
      <c r="Q131" s="131"/>
      <c r="R131" s="123"/>
      <c r="S131" s="121" t="s">
        <v>3</v>
      </c>
      <c r="T131" s="132" t="s">
        <v>354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179</v>
      </c>
      <c r="G132" s="123"/>
      <c r="H132" s="138"/>
      <c r="I132" s="139" t="s">
        <v>99</v>
      </c>
      <c r="J132" s="175" t="s">
        <v>346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355</v>
      </c>
      <c r="S132" s="123"/>
      <c r="T132" s="138"/>
      <c r="U132" s="139" t="s">
        <v>99</v>
      </c>
      <c r="V132" s="175" t="s">
        <v>359</v>
      </c>
      <c r="W132" s="125"/>
    </row>
    <row r="133" spans="1:23" s="82" customFormat="1" ht="12.75" customHeight="1">
      <c r="A133" s="117"/>
      <c r="B133" s="140" t="s">
        <v>100</v>
      </c>
      <c r="C133" s="119"/>
      <c r="D133" s="120"/>
      <c r="E133" s="127" t="s">
        <v>1</v>
      </c>
      <c r="F133" s="122" t="s">
        <v>339</v>
      </c>
      <c r="G133" s="123"/>
      <c r="H133" s="124"/>
      <c r="I133" s="139" t="s">
        <v>54</v>
      </c>
      <c r="J133" s="142" t="s">
        <v>346</v>
      </c>
      <c r="K133" s="125"/>
      <c r="L133" s="126"/>
      <c r="M133" s="117"/>
      <c r="N133" s="140" t="s">
        <v>100</v>
      </c>
      <c r="O133" s="119"/>
      <c r="P133" s="120"/>
      <c r="Q133" s="127" t="s">
        <v>1</v>
      </c>
      <c r="R133" s="122" t="s">
        <v>356</v>
      </c>
      <c r="S133" s="123"/>
      <c r="T133" s="124"/>
      <c r="U133" s="139" t="s">
        <v>54</v>
      </c>
      <c r="V133" s="142" t="s">
        <v>359</v>
      </c>
      <c r="W133" s="125"/>
    </row>
    <row r="134" spans="1:23" s="82" customFormat="1" ht="12.75" customHeight="1">
      <c r="A134" s="117"/>
      <c r="B134" s="140" t="s">
        <v>348</v>
      </c>
      <c r="C134" s="119"/>
      <c r="D134" s="120"/>
      <c r="E134" s="127" t="s">
        <v>2</v>
      </c>
      <c r="F134" s="122" t="s">
        <v>340</v>
      </c>
      <c r="G134" s="128"/>
      <c r="H134" s="124"/>
      <c r="I134" s="139" t="s">
        <v>101</v>
      </c>
      <c r="J134" s="142" t="s">
        <v>347</v>
      </c>
      <c r="K134" s="125"/>
      <c r="L134" s="126"/>
      <c r="M134" s="117"/>
      <c r="N134" s="140" t="s">
        <v>230</v>
      </c>
      <c r="O134" s="119"/>
      <c r="P134" s="120"/>
      <c r="Q134" s="127" t="s">
        <v>2</v>
      </c>
      <c r="R134" s="122" t="s">
        <v>357</v>
      </c>
      <c r="S134" s="128"/>
      <c r="T134" s="124"/>
      <c r="U134" s="139" t="s">
        <v>101</v>
      </c>
      <c r="V134" s="142" t="s">
        <v>360</v>
      </c>
      <c r="W134" s="125"/>
    </row>
    <row r="135" spans="1:23" s="82" customFormat="1" ht="12.75" customHeight="1">
      <c r="A135" s="143"/>
      <c r="B135" s="144"/>
      <c r="C135" s="144"/>
      <c r="D135" s="120"/>
      <c r="E135" s="121" t="s">
        <v>3</v>
      </c>
      <c r="F135" s="130" t="s">
        <v>341</v>
      </c>
      <c r="G135" s="144"/>
      <c r="H135" s="144"/>
      <c r="I135" s="145" t="s">
        <v>102</v>
      </c>
      <c r="J135" s="142" t="s">
        <v>347</v>
      </c>
      <c r="K135" s="146"/>
      <c r="L135" s="147"/>
      <c r="M135" s="143"/>
      <c r="N135" s="144"/>
      <c r="O135" s="144"/>
      <c r="P135" s="120"/>
      <c r="Q135" s="121" t="s">
        <v>3</v>
      </c>
      <c r="R135" s="130" t="s">
        <v>277</v>
      </c>
      <c r="S135" s="144"/>
      <c r="T135" s="144"/>
      <c r="U135" s="145" t="s">
        <v>102</v>
      </c>
      <c r="V135" s="142" t="s">
        <v>361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1</v>
      </c>
      <c r="B139" s="99">
        <v>4</v>
      </c>
      <c r="C139" s="92">
        <v>7</v>
      </c>
      <c r="D139" s="167" t="s">
        <v>141</v>
      </c>
      <c r="E139" s="90" t="s">
        <v>102</v>
      </c>
      <c r="F139" s="163">
        <v>9</v>
      </c>
      <c r="G139" s="164">
        <v>100</v>
      </c>
      <c r="H139" s="164"/>
      <c r="I139" s="92">
        <v>8</v>
      </c>
      <c r="J139" s="96">
        <v>4</v>
      </c>
      <c r="K139" s="31">
        <v>-1</v>
      </c>
      <c r="L139" s="10"/>
      <c r="M139" s="30">
        <v>0.875</v>
      </c>
      <c r="N139" s="99">
        <v>6</v>
      </c>
      <c r="O139" s="92">
        <v>4</v>
      </c>
      <c r="P139" s="166" t="s">
        <v>133</v>
      </c>
      <c r="Q139" s="90" t="s">
        <v>99</v>
      </c>
      <c r="R139" s="163">
        <v>10</v>
      </c>
      <c r="S139" s="164">
        <v>630</v>
      </c>
      <c r="T139" s="164"/>
      <c r="U139" s="91">
        <v>7</v>
      </c>
      <c r="V139" s="96">
        <v>2</v>
      </c>
      <c r="W139" s="40">
        <v>-0.875</v>
      </c>
    </row>
    <row r="140" spans="1:23" ht="16.5" customHeight="1">
      <c r="A140" s="30">
        <v>2</v>
      </c>
      <c r="B140" s="99">
        <v>7</v>
      </c>
      <c r="C140" s="92">
        <v>2</v>
      </c>
      <c r="D140" s="165" t="s">
        <v>142</v>
      </c>
      <c r="E140" s="90" t="s">
        <v>99</v>
      </c>
      <c r="F140" s="163">
        <v>9</v>
      </c>
      <c r="G140" s="164">
        <v>140</v>
      </c>
      <c r="H140" s="164"/>
      <c r="I140" s="92">
        <v>4</v>
      </c>
      <c r="J140" s="96">
        <v>1</v>
      </c>
      <c r="K140" s="31">
        <v>-2</v>
      </c>
      <c r="L140" s="10"/>
      <c r="M140" s="30">
        <v>-0.0625</v>
      </c>
      <c r="N140" s="99">
        <v>2</v>
      </c>
      <c r="O140" s="92">
        <v>11</v>
      </c>
      <c r="P140" s="166" t="s">
        <v>133</v>
      </c>
      <c r="Q140" s="90" t="s">
        <v>99</v>
      </c>
      <c r="R140" s="163">
        <v>9</v>
      </c>
      <c r="S140" s="164">
        <v>600</v>
      </c>
      <c r="T140" s="164"/>
      <c r="U140" s="91">
        <v>5</v>
      </c>
      <c r="V140" s="96">
        <v>6</v>
      </c>
      <c r="W140" s="40">
        <v>0.0625</v>
      </c>
    </row>
    <row r="141" spans="1:23" ht="16.5" customHeight="1">
      <c r="A141" s="30">
        <v>-4.25</v>
      </c>
      <c r="B141" s="99">
        <v>0</v>
      </c>
      <c r="C141" s="92">
        <v>6</v>
      </c>
      <c r="D141" s="165" t="s">
        <v>143</v>
      </c>
      <c r="E141" s="90" t="s">
        <v>99</v>
      </c>
      <c r="F141" s="163">
        <v>9</v>
      </c>
      <c r="G141" s="164"/>
      <c r="H141" s="164">
        <v>100</v>
      </c>
      <c r="I141" s="92">
        <v>1</v>
      </c>
      <c r="J141" s="96">
        <v>8</v>
      </c>
      <c r="K141" s="31">
        <v>4.25</v>
      </c>
      <c r="L141" s="10"/>
      <c r="M141" s="30">
        <v>-9.375</v>
      </c>
      <c r="N141" s="99">
        <v>0</v>
      </c>
      <c r="O141" s="92">
        <v>10</v>
      </c>
      <c r="P141" s="167" t="s">
        <v>131</v>
      </c>
      <c r="Q141" s="90" t="s">
        <v>99</v>
      </c>
      <c r="R141" s="163">
        <v>9</v>
      </c>
      <c r="S141" s="164">
        <v>140</v>
      </c>
      <c r="T141" s="164"/>
      <c r="U141" s="91">
        <v>1</v>
      </c>
      <c r="V141" s="96">
        <v>8</v>
      </c>
      <c r="W141" s="40">
        <v>9.375</v>
      </c>
    </row>
    <row r="142" spans="1:23" ht="16.5" customHeight="1">
      <c r="A142" s="30">
        <v>2</v>
      </c>
      <c r="B142" s="99">
        <v>7</v>
      </c>
      <c r="C142" s="92">
        <v>11</v>
      </c>
      <c r="D142" s="167" t="s">
        <v>142</v>
      </c>
      <c r="E142" s="90" t="s">
        <v>99</v>
      </c>
      <c r="F142" s="163">
        <v>9</v>
      </c>
      <c r="G142" s="164">
        <v>140</v>
      </c>
      <c r="H142" s="164"/>
      <c r="I142" s="92">
        <v>9</v>
      </c>
      <c r="J142" s="96">
        <v>1</v>
      </c>
      <c r="K142" s="31">
        <v>-2</v>
      </c>
      <c r="L142" s="10"/>
      <c r="M142" s="30">
        <v>0.875</v>
      </c>
      <c r="N142" s="99">
        <v>6</v>
      </c>
      <c r="O142" s="169">
        <v>3</v>
      </c>
      <c r="P142" s="170" t="s">
        <v>133</v>
      </c>
      <c r="Q142" s="171" t="s">
        <v>99</v>
      </c>
      <c r="R142" s="172">
        <v>9</v>
      </c>
      <c r="S142" s="173">
        <v>630</v>
      </c>
      <c r="T142" s="173"/>
      <c r="U142" s="174">
        <v>8</v>
      </c>
      <c r="V142" s="96">
        <v>2</v>
      </c>
      <c r="W142" s="40">
        <v>-0.875</v>
      </c>
    </row>
    <row r="143" spans="1:23" ht="16.5" customHeight="1">
      <c r="A143" s="30">
        <v>-2.9375</v>
      </c>
      <c r="B143" s="99">
        <v>2</v>
      </c>
      <c r="C143" s="92">
        <v>10</v>
      </c>
      <c r="D143" s="167" t="s">
        <v>132</v>
      </c>
      <c r="E143" s="90" t="s">
        <v>99</v>
      </c>
      <c r="F143" s="163">
        <v>9</v>
      </c>
      <c r="G143" s="164"/>
      <c r="H143" s="164">
        <v>50</v>
      </c>
      <c r="I143" s="92">
        <v>3</v>
      </c>
      <c r="J143" s="96">
        <v>6</v>
      </c>
      <c r="K143" s="31">
        <v>2.9375</v>
      </c>
      <c r="L143" s="10"/>
      <c r="M143" s="30">
        <v>0.875</v>
      </c>
      <c r="N143" s="99">
        <v>6</v>
      </c>
      <c r="O143" s="92">
        <v>9</v>
      </c>
      <c r="P143" s="166" t="s">
        <v>133</v>
      </c>
      <c r="Q143" s="90" t="s">
        <v>99</v>
      </c>
      <c r="R143" s="163">
        <v>10</v>
      </c>
      <c r="S143" s="164">
        <v>630</v>
      </c>
      <c r="T143" s="164"/>
      <c r="U143" s="91">
        <v>2</v>
      </c>
      <c r="V143" s="96">
        <v>2</v>
      </c>
      <c r="W143" s="40">
        <v>-0.875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362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222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363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379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364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380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365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160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373</v>
      </c>
      <c r="C152" s="119"/>
      <c r="D152" s="120"/>
      <c r="E152" s="131"/>
      <c r="F152" s="123"/>
      <c r="G152" s="121" t="s">
        <v>0</v>
      </c>
      <c r="H152" s="132" t="s">
        <v>366</v>
      </c>
      <c r="I152" s="123"/>
      <c r="J152" s="128"/>
      <c r="K152" s="125"/>
      <c r="L152" s="126"/>
      <c r="M152" s="129" t="s">
        <v>0</v>
      </c>
      <c r="N152" s="130" t="s">
        <v>388</v>
      </c>
      <c r="O152" s="119"/>
      <c r="P152" s="120"/>
      <c r="Q152" s="131"/>
      <c r="R152" s="123"/>
      <c r="S152" s="121" t="s">
        <v>0</v>
      </c>
      <c r="T152" s="132" t="s">
        <v>381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294</v>
      </c>
      <c r="C153" s="134"/>
      <c r="D153" s="120"/>
      <c r="E153" s="131"/>
      <c r="F153" s="135"/>
      <c r="G153" s="127" t="s">
        <v>1</v>
      </c>
      <c r="H153" s="132" t="s">
        <v>367</v>
      </c>
      <c r="I153" s="123"/>
      <c r="J153" s="128"/>
      <c r="K153" s="125"/>
      <c r="L153" s="126"/>
      <c r="M153" s="133" t="s">
        <v>1</v>
      </c>
      <c r="N153" s="130" t="s">
        <v>389</v>
      </c>
      <c r="O153" s="134"/>
      <c r="P153" s="120"/>
      <c r="Q153" s="131"/>
      <c r="R153" s="135"/>
      <c r="S153" s="127" t="s">
        <v>1</v>
      </c>
      <c r="T153" s="132" t="s">
        <v>382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374</v>
      </c>
      <c r="C154" s="119"/>
      <c r="D154" s="120"/>
      <c r="E154" s="131"/>
      <c r="F154" s="135"/>
      <c r="G154" s="127" t="s">
        <v>2</v>
      </c>
      <c r="H154" s="132" t="s">
        <v>368</v>
      </c>
      <c r="I154" s="123"/>
      <c r="J154" s="123"/>
      <c r="K154" s="125"/>
      <c r="L154" s="126"/>
      <c r="M154" s="133" t="s">
        <v>2</v>
      </c>
      <c r="N154" s="130" t="s">
        <v>251</v>
      </c>
      <c r="O154" s="119"/>
      <c r="P154" s="120"/>
      <c r="Q154" s="131"/>
      <c r="R154" s="135"/>
      <c r="S154" s="127" t="s">
        <v>2</v>
      </c>
      <c r="T154" s="132" t="s">
        <v>383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375</v>
      </c>
      <c r="C155" s="134"/>
      <c r="D155" s="120"/>
      <c r="E155" s="131"/>
      <c r="F155" s="123"/>
      <c r="G155" s="121" t="s">
        <v>3</v>
      </c>
      <c r="H155" s="132" t="s">
        <v>369</v>
      </c>
      <c r="I155" s="123"/>
      <c r="J155" s="136" t="s">
        <v>98</v>
      </c>
      <c r="K155" s="125"/>
      <c r="L155" s="126"/>
      <c r="M155" s="129" t="s">
        <v>3</v>
      </c>
      <c r="N155" s="130" t="s">
        <v>390</v>
      </c>
      <c r="O155" s="134"/>
      <c r="P155" s="120"/>
      <c r="Q155" s="131"/>
      <c r="R155" s="123"/>
      <c r="S155" s="121" t="s">
        <v>3</v>
      </c>
      <c r="T155" s="132" t="s">
        <v>384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370</v>
      </c>
      <c r="G156" s="123"/>
      <c r="H156" s="138"/>
      <c r="I156" s="139" t="s">
        <v>99</v>
      </c>
      <c r="J156" s="175" t="s">
        <v>376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385</v>
      </c>
      <c r="S156" s="123"/>
      <c r="T156" s="138"/>
      <c r="U156" s="139" t="s">
        <v>99</v>
      </c>
      <c r="V156" s="175" t="s">
        <v>391</v>
      </c>
      <c r="W156" s="125"/>
    </row>
    <row r="157" spans="1:23" s="82" customFormat="1" ht="12.75" customHeight="1">
      <c r="A157" s="117"/>
      <c r="B157" s="140" t="s">
        <v>100</v>
      </c>
      <c r="C157" s="119"/>
      <c r="D157" s="120"/>
      <c r="E157" s="127" t="s">
        <v>1</v>
      </c>
      <c r="F157" s="122" t="s">
        <v>345</v>
      </c>
      <c r="G157" s="123"/>
      <c r="H157" s="124"/>
      <c r="I157" s="139" t="s">
        <v>54</v>
      </c>
      <c r="J157" s="142" t="s">
        <v>376</v>
      </c>
      <c r="K157" s="125"/>
      <c r="L157" s="126"/>
      <c r="M157" s="117"/>
      <c r="N157" s="140" t="s">
        <v>100</v>
      </c>
      <c r="O157" s="119"/>
      <c r="P157" s="120"/>
      <c r="Q157" s="127" t="s">
        <v>1</v>
      </c>
      <c r="R157" s="122" t="s">
        <v>386</v>
      </c>
      <c r="S157" s="123"/>
      <c r="T157" s="124"/>
      <c r="U157" s="139" t="s">
        <v>54</v>
      </c>
      <c r="V157" s="142" t="s">
        <v>393</v>
      </c>
      <c r="W157" s="125"/>
    </row>
    <row r="158" spans="1:23" s="82" customFormat="1" ht="12.75" customHeight="1">
      <c r="A158" s="117"/>
      <c r="B158" s="140" t="s">
        <v>378</v>
      </c>
      <c r="C158" s="119"/>
      <c r="D158" s="120"/>
      <c r="E158" s="127" t="s">
        <v>2</v>
      </c>
      <c r="F158" s="122" t="s">
        <v>371</v>
      </c>
      <c r="G158" s="128"/>
      <c r="H158" s="124"/>
      <c r="I158" s="139" t="s">
        <v>101</v>
      </c>
      <c r="J158" s="142" t="s">
        <v>377</v>
      </c>
      <c r="K158" s="125"/>
      <c r="L158" s="126"/>
      <c r="M158" s="117"/>
      <c r="N158" s="140" t="s">
        <v>394</v>
      </c>
      <c r="O158" s="119"/>
      <c r="P158" s="120"/>
      <c r="Q158" s="127" t="s">
        <v>2</v>
      </c>
      <c r="R158" s="122" t="s">
        <v>294</v>
      </c>
      <c r="S158" s="128"/>
      <c r="T158" s="124"/>
      <c r="U158" s="139" t="s">
        <v>101</v>
      </c>
      <c r="V158" s="142" t="s">
        <v>392</v>
      </c>
      <c r="W158" s="125"/>
    </row>
    <row r="159" spans="1:23" s="82" customFormat="1" ht="12.75" customHeight="1">
      <c r="A159" s="143"/>
      <c r="B159" s="144"/>
      <c r="C159" s="144"/>
      <c r="D159" s="120"/>
      <c r="E159" s="121" t="s">
        <v>3</v>
      </c>
      <c r="F159" s="130" t="s">
        <v>372</v>
      </c>
      <c r="G159" s="144"/>
      <c r="H159" s="144"/>
      <c r="I159" s="145" t="s">
        <v>102</v>
      </c>
      <c r="J159" s="142" t="s">
        <v>377</v>
      </c>
      <c r="K159" s="146"/>
      <c r="L159" s="147"/>
      <c r="M159" s="143"/>
      <c r="N159" s="144"/>
      <c r="O159" s="144"/>
      <c r="P159" s="120"/>
      <c r="Q159" s="121" t="s">
        <v>3</v>
      </c>
      <c r="R159" s="130" t="s">
        <v>387</v>
      </c>
      <c r="S159" s="144"/>
      <c r="T159" s="144"/>
      <c r="U159" s="145" t="s">
        <v>102</v>
      </c>
      <c r="V159" s="142" t="s">
        <v>392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-5.5</v>
      </c>
      <c r="B163" s="99">
        <v>0</v>
      </c>
      <c r="C163" s="92">
        <v>9</v>
      </c>
      <c r="D163" s="166" t="s">
        <v>133</v>
      </c>
      <c r="E163" s="90" t="s">
        <v>99</v>
      </c>
      <c r="F163" s="163">
        <v>6</v>
      </c>
      <c r="G163" s="164"/>
      <c r="H163" s="164">
        <v>300</v>
      </c>
      <c r="I163" s="91">
        <v>10</v>
      </c>
      <c r="J163" s="96">
        <v>8</v>
      </c>
      <c r="K163" s="31">
        <v>5.5</v>
      </c>
      <c r="L163" s="10"/>
      <c r="M163" s="30">
        <v>-8.0625</v>
      </c>
      <c r="N163" s="99">
        <v>0</v>
      </c>
      <c r="O163" s="92">
        <v>9</v>
      </c>
      <c r="P163" s="167" t="s">
        <v>132</v>
      </c>
      <c r="Q163" s="90" t="s">
        <v>101</v>
      </c>
      <c r="R163" s="163">
        <v>10</v>
      </c>
      <c r="S163" s="164"/>
      <c r="T163" s="164">
        <v>420</v>
      </c>
      <c r="U163" s="91">
        <v>10</v>
      </c>
      <c r="V163" s="96">
        <v>8</v>
      </c>
      <c r="W163" s="40">
        <v>8.0625</v>
      </c>
    </row>
    <row r="164" spans="1:23" ht="16.5" customHeight="1">
      <c r="A164" s="30">
        <v>-0.5625</v>
      </c>
      <c r="B164" s="99">
        <v>4</v>
      </c>
      <c r="C164" s="92">
        <v>5</v>
      </c>
      <c r="D164" s="166" t="s">
        <v>129</v>
      </c>
      <c r="E164" s="90" t="s">
        <v>99</v>
      </c>
      <c r="F164" s="163">
        <v>7</v>
      </c>
      <c r="G164" s="164"/>
      <c r="H164" s="164">
        <v>100</v>
      </c>
      <c r="I164" s="91">
        <v>4</v>
      </c>
      <c r="J164" s="96">
        <v>4</v>
      </c>
      <c r="K164" s="31">
        <v>0.5625</v>
      </c>
      <c r="L164" s="10"/>
      <c r="M164" s="30">
        <v>9.9375</v>
      </c>
      <c r="N164" s="99">
        <v>8</v>
      </c>
      <c r="O164" s="92">
        <v>5</v>
      </c>
      <c r="P164" s="167" t="s">
        <v>145</v>
      </c>
      <c r="Q164" s="90" t="s">
        <v>99</v>
      </c>
      <c r="R164" s="163">
        <v>9</v>
      </c>
      <c r="S164" s="164">
        <v>470</v>
      </c>
      <c r="T164" s="164"/>
      <c r="U164" s="91">
        <v>4</v>
      </c>
      <c r="V164" s="96">
        <v>0</v>
      </c>
      <c r="W164" s="40">
        <v>-9.9375</v>
      </c>
    </row>
    <row r="165" spans="1:23" ht="16.5" customHeight="1">
      <c r="A165" s="30">
        <v>5.375</v>
      </c>
      <c r="B165" s="99">
        <v>8</v>
      </c>
      <c r="C165" s="92">
        <v>7</v>
      </c>
      <c r="D165" s="167" t="s">
        <v>144</v>
      </c>
      <c r="E165" s="90" t="s">
        <v>99</v>
      </c>
      <c r="F165" s="163">
        <v>9</v>
      </c>
      <c r="G165" s="164">
        <v>140</v>
      </c>
      <c r="H165" s="164"/>
      <c r="I165" s="91">
        <v>11</v>
      </c>
      <c r="J165" s="96">
        <v>0</v>
      </c>
      <c r="K165" s="31">
        <v>-5.375</v>
      </c>
      <c r="L165" s="10"/>
      <c r="M165" s="30">
        <v>-2.875</v>
      </c>
      <c r="N165" s="99">
        <v>2</v>
      </c>
      <c r="O165" s="92">
        <v>7</v>
      </c>
      <c r="P165" s="167" t="s">
        <v>142</v>
      </c>
      <c r="Q165" s="90" t="s">
        <v>101</v>
      </c>
      <c r="R165" s="163">
        <v>10</v>
      </c>
      <c r="S165" s="164"/>
      <c r="T165" s="164">
        <v>170</v>
      </c>
      <c r="U165" s="91">
        <v>11</v>
      </c>
      <c r="V165" s="96">
        <v>6</v>
      </c>
      <c r="W165" s="40">
        <v>2.875</v>
      </c>
    </row>
    <row r="166" spans="1:23" ht="16.5" customHeight="1">
      <c r="A166" s="30">
        <v>-3.1875</v>
      </c>
      <c r="B166" s="99">
        <v>2</v>
      </c>
      <c r="C166" s="92">
        <v>2</v>
      </c>
      <c r="D166" s="167" t="s">
        <v>138</v>
      </c>
      <c r="E166" s="90" t="s">
        <v>99</v>
      </c>
      <c r="F166" s="163">
        <v>7</v>
      </c>
      <c r="G166" s="164"/>
      <c r="H166" s="164">
        <v>200</v>
      </c>
      <c r="I166" s="91">
        <v>6</v>
      </c>
      <c r="J166" s="96">
        <v>6</v>
      </c>
      <c r="K166" s="31">
        <v>3.1875</v>
      </c>
      <c r="L166" s="10"/>
      <c r="M166" s="30">
        <v>4.1875</v>
      </c>
      <c r="N166" s="99">
        <v>6</v>
      </c>
      <c r="O166" s="92">
        <v>2</v>
      </c>
      <c r="P166" s="167" t="s">
        <v>146</v>
      </c>
      <c r="Q166" s="90" t="s">
        <v>99</v>
      </c>
      <c r="R166" s="163">
        <v>10</v>
      </c>
      <c r="S166" s="164">
        <v>130</v>
      </c>
      <c r="T166" s="164"/>
      <c r="U166" s="91">
        <v>6</v>
      </c>
      <c r="V166" s="96">
        <v>2</v>
      </c>
      <c r="W166" s="40">
        <v>-4.1875</v>
      </c>
    </row>
    <row r="167" spans="1:23" ht="16.5" customHeight="1">
      <c r="A167" s="30">
        <v>4.0625</v>
      </c>
      <c r="B167" s="99">
        <v>6</v>
      </c>
      <c r="C167" s="92">
        <v>3</v>
      </c>
      <c r="D167" s="166" t="s">
        <v>140</v>
      </c>
      <c r="E167" s="90" t="s">
        <v>54</v>
      </c>
      <c r="F167" s="163">
        <v>7</v>
      </c>
      <c r="G167" s="164">
        <v>90</v>
      </c>
      <c r="H167" s="164"/>
      <c r="I167" s="91">
        <v>1</v>
      </c>
      <c r="J167" s="96">
        <v>2</v>
      </c>
      <c r="K167" s="31">
        <v>-4.0625</v>
      </c>
      <c r="L167" s="10"/>
      <c r="M167" s="30">
        <v>-1.1875</v>
      </c>
      <c r="N167" s="99">
        <v>4</v>
      </c>
      <c r="O167" s="92">
        <v>3</v>
      </c>
      <c r="P167" s="167" t="s">
        <v>147</v>
      </c>
      <c r="Q167" s="90" t="s">
        <v>99</v>
      </c>
      <c r="R167" s="163">
        <v>9</v>
      </c>
      <c r="S167" s="164"/>
      <c r="T167" s="164">
        <v>100</v>
      </c>
      <c r="U167" s="91">
        <v>1</v>
      </c>
      <c r="V167" s="96">
        <v>4</v>
      </c>
      <c r="W167" s="40">
        <v>1.1875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395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412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396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413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397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414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398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415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407</v>
      </c>
      <c r="C176" s="119"/>
      <c r="D176" s="120"/>
      <c r="E176" s="131"/>
      <c r="F176" s="123"/>
      <c r="G176" s="121" t="s">
        <v>0</v>
      </c>
      <c r="H176" s="132" t="s">
        <v>399</v>
      </c>
      <c r="I176" s="123"/>
      <c r="J176" s="128"/>
      <c r="K176" s="125"/>
      <c r="L176" s="126"/>
      <c r="M176" s="129" t="s">
        <v>0</v>
      </c>
      <c r="N176" s="130" t="s">
        <v>421</v>
      </c>
      <c r="O176" s="119"/>
      <c r="P176" s="120"/>
      <c r="Q176" s="131"/>
      <c r="R176" s="123"/>
      <c r="S176" s="121" t="s">
        <v>0</v>
      </c>
      <c r="T176" s="132" t="s">
        <v>416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408</v>
      </c>
      <c r="C177" s="134"/>
      <c r="D177" s="120"/>
      <c r="E177" s="131"/>
      <c r="F177" s="135"/>
      <c r="G177" s="127" t="s">
        <v>1</v>
      </c>
      <c r="H177" s="132" t="s">
        <v>400</v>
      </c>
      <c r="I177" s="123"/>
      <c r="J177" s="128"/>
      <c r="K177" s="125"/>
      <c r="L177" s="126"/>
      <c r="M177" s="133" t="s">
        <v>1</v>
      </c>
      <c r="N177" s="130" t="s">
        <v>12</v>
      </c>
      <c r="O177" s="134"/>
      <c r="P177" s="120"/>
      <c r="Q177" s="131"/>
      <c r="R177" s="135"/>
      <c r="S177" s="127" t="s">
        <v>1</v>
      </c>
      <c r="T177" s="132" t="s">
        <v>367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364</v>
      </c>
      <c r="C178" s="119"/>
      <c r="D178" s="120"/>
      <c r="E178" s="131"/>
      <c r="F178" s="135"/>
      <c r="G178" s="127" t="s">
        <v>2</v>
      </c>
      <c r="H178" s="132" t="s">
        <v>401</v>
      </c>
      <c r="I178" s="123"/>
      <c r="J178" s="123"/>
      <c r="K178" s="125"/>
      <c r="L178" s="126"/>
      <c r="M178" s="133" t="s">
        <v>2</v>
      </c>
      <c r="N178" s="130" t="s">
        <v>422</v>
      </c>
      <c r="O178" s="119"/>
      <c r="P178" s="120"/>
      <c r="Q178" s="131"/>
      <c r="R178" s="135"/>
      <c r="S178" s="127" t="s">
        <v>2</v>
      </c>
      <c r="T178" s="132" t="s">
        <v>417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384</v>
      </c>
      <c r="C179" s="134"/>
      <c r="D179" s="120"/>
      <c r="E179" s="131"/>
      <c r="F179" s="123"/>
      <c r="G179" s="121" t="s">
        <v>3</v>
      </c>
      <c r="H179" s="132" t="s">
        <v>402</v>
      </c>
      <c r="I179" s="123"/>
      <c r="J179" s="136" t="s">
        <v>98</v>
      </c>
      <c r="K179" s="125"/>
      <c r="L179" s="126"/>
      <c r="M179" s="129" t="s">
        <v>3</v>
      </c>
      <c r="N179" s="130" t="s">
        <v>423</v>
      </c>
      <c r="O179" s="134"/>
      <c r="P179" s="120"/>
      <c r="Q179" s="131"/>
      <c r="R179" s="123"/>
      <c r="S179" s="121" t="s">
        <v>3</v>
      </c>
      <c r="T179" s="132" t="s">
        <v>418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403</v>
      </c>
      <c r="G180" s="123"/>
      <c r="H180" s="138"/>
      <c r="I180" s="139" t="s">
        <v>99</v>
      </c>
      <c r="J180" s="175" t="s">
        <v>409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350</v>
      </c>
      <c r="S180" s="123"/>
      <c r="T180" s="138"/>
      <c r="U180" s="139" t="s">
        <v>99</v>
      </c>
      <c r="V180" s="175" t="s">
        <v>424</v>
      </c>
      <c r="W180" s="125"/>
    </row>
    <row r="181" spans="1:23" s="82" customFormat="1" ht="12.75" customHeight="1">
      <c r="A181" s="117"/>
      <c r="B181" s="140" t="s">
        <v>100</v>
      </c>
      <c r="C181" s="119"/>
      <c r="D181" s="120"/>
      <c r="E181" s="127" t="s">
        <v>1</v>
      </c>
      <c r="F181" s="122" t="s">
        <v>404</v>
      </c>
      <c r="G181" s="123"/>
      <c r="H181" s="124"/>
      <c r="I181" s="139" t="s">
        <v>54</v>
      </c>
      <c r="J181" s="142" t="s">
        <v>409</v>
      </c>
      <c r="K181" s="125"/>
      <c r="L181" s="126"/>
      <c r="M181" s="117"/>
      <c r="N181" s="140" t="s">
        <v>100</v>
      </c>
      <c r="O181" s="119"/>
      <c r="P181" s="120"/>
      <c r="Q181" s="127" t="s">
        <v>1</v>
      </c>
      <c r="R181" s="122" t="s">
        <v>419</v>
      </c>
      <c r="S181" s="123"/>
      <c r="T181" s="124"/>
      <c r="U181" s="139" t="s">
        <v>54</v>
      </c>
      <c r="V181" s="142" t="s">
        <v>426</v>
      </c>
      <c r="W181" s="125"/>
    </row>
    <row r="182" spans="1:23" s="82" customFormat="1" ht="12.75" customHeight="1">
      <c r="A182" s="117"/>
      <c r="B182" s="140" t="s">
        <v>411</v>
      </c>
      <c r="C182" s="119"/>
      <c r="D182" s="120"/>
      <c r="E182" s="127" t="s">
        <v>2</v>
      </c>
      <c r="F182" s="122" t="s">
        <v>405</v>
      </c>
      <c r="G182" s="128"/>
      <c r="H182" s="124"/>
      <c r="I182" s="139" t="s">
        <v>101</v>
      </c>
      <c r="J182" s="142" t="s">
        <v>410</v>
      </c>
      <c r="K182" s="125"/>
      <c r="L182" s="126"/>
      <c r="M182" s="117"/>
      <c r="N182" s="140" t="s">
        <v>427</v>
      </c>
      <c r="O182" s="119"/>
      <c r="P182" s="120"/>
      <c r="Q182" s="127" t="s">
        <v>2</v>
      </c>
      <c r="R182" s="122" t="s">
        <v>12</v>
      </c>
      <c r="S182" s="128"/>
      <c r="T182" s="124"/>
      <c r="U182" s="139" t="s">
        <v>101</v>
      </c>
      <c r="V182" s="142" t="s">
        <v>425</v>
      </c>
      <c r="W182" s="125"/>
    </row>
    <row r="183" spans="1:23" s="82" customFormat="1" ht="12.75" customHeight="1">
      <c r="A183" s="143"/>
      <c r="B183" s="144"/>
      <c r="C183" s="144"/>
      <c r="D183" s="120"/>
      <c r="E183" s="121" t="s">
        <v>3</v>
      </c>
      <c r="F183" s="130" t="s">
        <v>406</v>
      </c>
      <c r="G183" s="144"/>
      <c r="H183" s="144"/>
      <c r="I183" s="145" t="s">
        <v>102</v>
      </c>
      <c r="J183" s="142" t="s">
        <v>410</v>
      </c>
      <c r="K183" s="146"/>
      <c r="L183" s="147"/>
      <c r="M183" s="143"/>
      <c r="N183" s="144"/>
      <c r="O183" s="144"/>
      <c r="P183" s="120"/>
      <c r="Q183" s="121" t="s">
        <v>3</v>
      </c>
      <c r="R183" s="130" t="s">
        <v>420</v>
      </c>
      <c r="S183" s="144"/>
      <c r="T183" s="144"/>
      <c r="U183" s="145" t="s">
        <v>102</v>
      </c>
      <c r="V183" s="142" t="s">
        <v>425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-4.75</v>
      </c>
      <c r="B187" s="99">
        <v>0</v>
      </c>
      <c r="C187" s="92">
        <v>5</v>
      </c>
      <c r="D187" s="167" t="s">
        <v>131</v>
      </c>
      <c r="E187" s="90" t="s">
        <v>99</v>
      </c>
      <c r="F187" s="163">
        <v>7</v>
      </c>
      <c r="G187" s="164"/>
      <c r="H187" s="164">
        <v>100</v>
      </c>
      <c r="I187" s="91">
        <v>3</v>
      </c>
      <c r="J187" s="96">
        <v>8</v>
      </c>
      <c r="K187" s="31">
        <v>4.75</v>
      </c>
      <c r="L187" s="10"/>
      <c r="M187" s="30">
        <v>-2.5625</v>
      </c>
      <c r="N187" s="99">
        <v>1</v>
      </c>
      <c r="O187" s="92">
        <v>9</v>
      </c>
      <c r="P187" s="166" t="s">
        <v>133</v>
      </c>
      <c r="Q187" s="90" t="s">
        <v>101</v>
      </c>
      <c r="R187" s="163">
        <v>6</v>
      </c>
      <c r="S187" s="164">
        <v>300</v>
      </c>
      <c r="T187" s="164"/>
      <c r="U187" s="92">
        <v>3</v>
      </c>
      <c r="V187" s="96">
        <v>7</v>
      </c>
      <c r="W187" s="40">
        <v>2.5625</v>
      </c>
    </row>
    <row r="188" spans="1:23" ht="16.5" customHeight="1">
      <c r="A188" s="30">
        <v>0.625</v>
      </c>
      <c r="B188" s="99">
        <v>8</v>
      </c>
      <c r="C188" s="92">
        <v>2</v>
      </c>
      <c r="D188" s="166" t="s">
        <v>129</v>
      </c>
      <c r="E188" s="90" t="s">
        <v>99</v>
      </c>
      <c r="F188" s="163">
        <v>8</v>
      </c>
      <c r="G188" s="164">
        <v>120</v>
      </c>
      <c r="H188" s="164"/>
      <c r="I188" s="91">
        <v>7</v>
      </c>
      <c r="J188" s="96">
        <v>0</v>
      </c>
      <c r="K188" s="31">
        <v>-0.625</v>
      </c>
      <c r="L188" s="10"/>
      <c r="M188" s="30">
        <v>0.375</v>
      </c>
      <c r="N188" s="99">
        <v>5</v>
      </c>
      <c r="O188" s="92">
        <v>4</v>
      </c>
      <c r="P188" s="162" t="s">
        <v>133</v>
      </c>
      <c r="Q188" s="90" t="s">
        <v>101</v>
      </c>
      <c r="R188" s="163">
        <v>5</v>
      </c>
      <c r="S188" s="164">
        <v>400</v>
      </c>
      <c r="T188" s="164"/>
      <c r="U188" s="92">
        <v>1</v>
      </c>
      <c r="V188" s="96">
        <v>3</v>
      </c>
      <c r="W188" s="40">
        <v>-0.375</v>
      </c>
    </row>
    <row r="189" spans="1:23" ht="16.5" customHeight="1">
      <c r="A189" s="30">
        <v>0.5625</v>
      </c>
      <c r="B189" s="99">
        <v>5</v>
      </c>
      <c r="C189" s="92">
        <v>1</v>
      </c>
      <c r="D189" s="167" t="s">
        <v>131</v>
      </c>
      <c r="E189" s="90" t="s">
        <v>99</v>
      </c>
      <c r="F189" s="163">
        <v>8</v>
      </c>
      <c r="G189" s="164">
        <v>110</v>
      </c>
      <c r="H189" s="164"/>
      <c r="I189" s="91">
        <v>8</v>
      </c>
      <c r="J189" s="96">
        <v>3</v>
      </c>
      <c r="K189" s="31">
        <v>-0.5625</v>
      </c>
      <c r="L189" s="10"/>
      <c r="M189" s="30">
        <v>-2.5625</v>
      </c>
      <c r="N189" s="99">
        <v>1</v>
      </c>
      <c r="O189" s="92">
        <v>5</v>
      </c>
      <c r="P189" s="167" t="s">
        <v>132</v>
      </c>
      <c r="Q189" s="90" t="s">
        <v>102</v>
      </c>
      <c r="R189" s="163">
        <v>7</v>
      </c>
      <c r="S189" s="164">
        <v>300</v>
      </c>
      <c r="T189" s="164"/>
      <c r="U189" s="92">
        <v>2</v>
      </c>
      <c r="V189" s="96">
        <v>7</v>
      </c>
      <c r="W189" s="40">
        <v>2.5625</v>
      </c>
    </row>
    <row r="190" spans="1:23" ht="16.5" customHeight="1">
      <c r="A190" s="30">
        <v>-0.375</v>
      </c>
      <c r="B190" s="99">
        <v>2</v>
      </c>
      <c r="C190" s="92">
        <v>6</v>
      </c>
      <c r="D190" s="166" t="s">
        <v>140</v>
      </c>
      <c r="E190" s="90" t="s">
        <v>54</v>
      </c>
      <c r="F190" s="163">
        <v>7</v>
      </c>
      <c r="G190" s="164">
        <v>90</v>
      </c>
      <c r="H190" s="164"/>
      <c r="I190" s="91">
        <v>10</v>
      </c>
      <c r="J190" s="96">
        <v>6</v>
      </c>
      <c r="K190" s="31">
        <v>0.375</v>
      </c>
      <c r="L190" s="10"/>
      <c r="M190" s="30">
        <v>9.0625</v>
      </c>
      <c r="N190" s="99">
        <v>8</v>
      </c>
      <c r="O190" s="92">
        <v>10</v>
      </c>
      <c r="P190" s="167" t="s">
        <v>143</v>
      </c>
      <c r="Q190" s="90" t="s">
        <v>102</v>
      </c>
      <c r="R190" s="163">
        <v>7</v>
      </c>
      <c r="S190" s="164">
        <v>800</v>
      </c>
      <c r="T190" s="164"/>
      <c r="U190" s="92">
        <v>7</v>
      </c>
      <c r="V190" s="96">
        <v>0</v>
      </c>
      <c r="W190" s="40">
        <v>-9.0625</v>
      </c>
    </row>
    <row r="191" spans="1:23" ht="16.5" customHeight="1">
      <c r="A191" s="30">
        <v>0.5625</v>
      </c>
      <c r="B191" s="99">
        <v>5</v>
      </c>
      <c r="C191" s="92">
        <v>4</v>
      </c>
      <c r="D191" s="167" t="s">
        <v>131</v>
      </c>
      <c r="E191" s="90" t="s">
        <v>99</v>
      </c>
      <c r="F191" s="163">
        <v>8</v>
      </c>
      <c r="G191" s="164">
        <v>110</v>
      </c>
      <c r="H191" s="164"/>
      <c r="I191" s="91">
        <v>11</v>
      </c>
      <c r="J191" s="96">
        <v>3</v>
      </c>
      <c r="K191" s="31">
        <v>-0.5625</v>
      </c>
      <c r="L191" s="10"/>
      <c r="M191" s="30">
        <v>0.375</v>
      </c>
      <c r="N191" s="99">
        <v>5</v>
      </c>
      <c r="O191" s="92">
        <v>8</v>
      </c>
      <c r="P191" s="167" t="s">
        <v>132</v>
      </c>
      <c r="Q191" s="90" t="s">
        <v>102</v>
      </c>
      <c r="R191" s="163">
        <v>6</v>
      </c>
      <c r="S191" s="164">
        <v>400</v>
      </c>
      <c r="T191" s="164"/>
      <c r="U191" s="92">
        <v>6</v>
      </c>
      <c r="V191" s="96">
        <v>3</v>
      </c>
      <c r="W191" s="40">
        <v>-0.375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428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396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429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325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430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443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431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444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437</v>
      </c>
      <c r="C200" s="119"/>
      <c r="D200" s="120"/>
      <c r="E200" s="131"/>
      <c r="F200" s="123"/>
      <c r="G200" s="121" t="s">
        <v>0</v>
      </c>
      <c r="H200" s="132" t="s">
        <v>432</v>
      </c>
      <c r="I200" s="123"/>
      <c r="J200" s="128"/>
      <c r="K200" s="125"/>
      <c r="L200" s="126"/>
      <c r="M200" s="129" t="s">
        <v>0</v>
      </c>
      <c r="N200" s="130" t="s">
        <v>222</v>
      </c>
      <c r="O200" s="119"/>
      <c r="P200" s="120"/>
      <c r="Q200" s="131"/>
      <c r="R200" s="123"/>
      <c r="S200" s="121" t="s">
        <v>0</v>
      </c>
      <c r="T200" s="132" t="s">
        <v>445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267</v>
      </c>
      <c r="C201" s="134"/>
      <c r="D201" s="120"/>
      <c r="E201" s="131"/>
      <c r="F201" s="135"/>
      <c r="G201" s="127" t="s">
        <v>1</v>
      </c>
      <c r="H201" s="132" t="s">
        <v>433</v>
      </c>
      <c r="I201" s="123"/>
      <c r="J201" s="128"/>
      <c r="K201" s="125"/>
      <c r="L201" s="126"/>
      <c r="M201" s="133" t="s">
        <v>1</v>
      </c>
      <c r="N201" s="130" t="s">
        <v>452</v>
      </c>
      <c r="O201" s="134"/>
      <c r="P201" s="120"/>
      <c r="Q201" s="131"/>
      <c r="R201" s="135"/>
      <c r="S201" s="127" t="s">
        <v>1</v>
      </c>
      <c r="T201" s="132" t="s">
        <v>446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438</v>
      </c>
      <c r="C202" s="119"/>
      <c r="D202" s="120"/>
      <c r="E202" s="131"/>
      <c r="F202" s="135"/>
      <c r="G202" s="127" t="s">
        <v>2</v>
      </c>
      <c r="H202" s="132" t="s">
        <v>434</v>
      </c>
      <c r="I202" s="123"/>
      <c r="J202" s="123"/>
      <c r="K202" s="125"/>
      <c r="L202" s="126"/>
      <c r="M202" s="133" t="s">
        <v>2</v>
      </c>
      <c r="N202" s="130" t="s">
        <v>453</v>
      </c>
      <c r="O202" s="119"/>
      <c r="P202" s="120"/>
      <c r="Q202" s="131"/>
      <c r="R202" s="135"/>
      <c r="S202" s="127" t="s">
        <v>2</v>
      </c>
      <c r="T202" s="132" t="s">
        <v>447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439</v>
      </c>
      <c r="C203" s="134"/>
      <c r="D203" s="120"/>
      <c r="E203" s="131"/>
      <c r="F203" s="123"/>
      <c r="G203" s="121" t="s">
        <v>3</v>
      </c>
      <c r="H203" s="132" t="s">
        <v>415</v>
      </c>
      <c r="I203" s="123"/>
      <c r="J203" s="136" t="s">
        <v>98</v>
      </c>
      <c r="K203" s="125"/>
      <c r="L203" s="126"/>
      <c r="M203" s="129" t="s">
        <v>3</v>
      </c>
      <c r="N203" s="130" t="s">
        <v>454</v>
      </c>
      <c r="O203" s="134"/>
      <c r="P203" s="120"/>
      <c r="Q203" s="131"/>
      <c r="R203" s="123"/>
      <c r="S203" s="121" t="s">
        <v>3</v>
      </c>
      <c r="T203" s="132" t="s">
        <v>448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223</v>
      </c>
      <c r="G204" s="123"/>
      <c r="H204" s="138"/>
      <c r="I204" s="139" t="s">
        <v>99</v>
      </c>
      <c r="J204" s="175" t="s">
        <v>440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277</v>
      </c>
      <c r="S204" s="123"/>
      <c r="T204" s="138"/>
      <c r="U204" s="139" t="s">
        <v>99</v>
      </c>
      <c r="V204" s="175" t="s">
        <v>455</v>
      </c>
      <c r="W204" s="125"/>
    </row>
    <row r="205" spans="1:23" s="82" customFormat="1" ht="12.75" customHeight="1">
      <c r="A205" s="117"/>
      <c r="B205" s="140" t="s">
        <v>100</v>
      </c>
      <c r="C205" s="119"/>
      <c r="D205" s="120"/>
      <c r="E205" s="127" t="s">
        <v>1</v>
      </c>
      <c r="F205" s="122" t="s">
        <v>435</v>
      </c>
      <c r="G205" s="123"/>
      <c r="H205" s="124"/>
      <c r="I205" s="139" t="s">
        <v>54</v>
      </c>
      <c r="J205" s="142" t="s">
        <v>440</v>
      </c>
      <c r="K205" s="125"/>
      <c r="L205" s="126"/>
      <c r="M205" s="117"/>
      <c r="N205" s="140" t="s">
        <v>100</v>
      </c>
      <c r="O205" s="119"/>
      <c r="P205" s="120"/>
      <c r="Q205" s="127" t="s">
        <v>1</v>
      </c>
      <c r="R205" s="122" t="s">
        <v>449</v>
      </c>
      <c r="S205" s="123"/>
      <c r="T205" s="124"/>
      <c r="U205" s="139" t="s">
        <v>54</v>
      </c>
      <c r="V205" s="142" t="s">
        <v>455</v>
      </c>
      <c r="W205" s="125"/>
    </row>
    <row r="206" spans="1:23" s="82" customFormat="1" ht="12.75" customHeight="1">
      <c r="A206" s="117"/>
      <c r="B206" s="140" t="s">
        <v>442</v>
      </c>
      <c r="C206" s="119"/>
      <c r="D206" s="120"/>
      <c r="E206" s="127" t="s">
        <v>2</v>
      </c>
      <c r="F206" s="122" t="s">
        <v>200</v>
      </c>
      <c r="G206" s="128"/>
      <c r="H206" s="124"/>
      <c r="I206" s="139" t="s">
        <v>101</v>
      </c>
      <c r="J206" s="142" t="s">
        <v>441</v>
      </c>
      <c r="K206" s="125"/>
      <c r="L206" s="126"/>
      <c r="M206" s="117"/>
      <c r="N206" s="140" t="s">
        <v>457</v>
      </c>
      <c r="O206" s="119"/>
      <c r="P206" s="120"/>
      <c r="Q206" s="127" t="s">
        <v>2</v>
      </c>
      <c r="R206" s="122" t="s">
        <v>450</v>
      </c>
      <c r="S206" s="128"/>
      <c r="T206" s="124"/>
      <c r="U206" s="139" t="s">
        <v>101</v>
      </c>
      <c r="V206" s="142" t="s">
        <v>456</v>
      </c>
      <c r="W206" s="125"/>
    </row>
    <row r="207" spans="1:23" s="82" customFormat="1" ht="12.75" customHeight="1">
      <c r="A207" s="143"/>
      <c r="B207" s="144"/>
      <c r="C207" s="144"/>
      <c r="D207" s="120"/>
      <c r="E207" s="121" t="s">
        <v>3</v>
      </c>
      <c r="F207" s="130" t="s">
        <v>436</v>
      </c>
      <c r="G207" s="144"/>
      <c r="H207" s="144"/>
      <c r="I207" s="145" t="s">
        <v>102</v>
      </c>
      <c r="J207" s="142" t="s">
        <v>441</v>
      </c>
      <c r="K207" s="146"/>
      <c r="L207" s="147"/>
      <c r="M207" s="143"/>
      <c r="N207" s="144"/>
      <c r="O207" s="144"/>
      <c r="P207" s="120"/>
      <c r="Q207" s="121" t="s">
        <v>3</v>
      </c>
      <c r="R207" s="130" t="s">
        <v>451</v>
      </c>
      <c r="S207" s="144"/>
      <c r="T207" s="144"/>
      <c r="U207" s="145" t="s">
        <v>102</v>
      </c>
      <c r="V207" s="142" t="s">
        <v>456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1.4375</v>
      </c>
      <c r="B211" s="99">
        <v>7</v>
      </c>
      <c r="C211" s="92">
        <v>9</v>
      </c>
      <c r="D211" s="167" t="s">
        <v>148</v>
      </c>
      <c r="E211" s="90" t="s">
        <v>54</v>
      </c>
      <c r="F211" s="163">
        <v>6</v>
      </c>
      <c r="G211" s="164"/>
      <c r="H211" s="164">
        <v>100</v>
      </c>
      <c r="I211" s="92">
        <v>3</v>
      </c>
      <c r="J211" s="96">
        <v>1</v>
      </c>
      <c r="K211" s="31">
        <v>-1.4375</v>
      </c>
      <c r="L211" s="10"/>
      <c r="M211" s="30">
        <v>0.875</v>
      </c>
      <c r="N211" s="99">
        <v>4</v>
      </c>
      <c r="O211" s="92">
        <v>5</v>
      </c>
      <c r="P211" s="167" t="s">
        <v>139</v>
      </c>
      <c r="Q211" s="90" t="s">
        <v>102</v>
      </c>
      <c r="R211" s="163">
        <v>10</v>
      </c>
      <c r="S211" s="164"/>
      <c r="T211" s="164">
        <v>130</v>
      </c>
      <c r="U211" s="92">
        <v>3</v>
      </c>
      <c r="V211" s="96">
        <v>4</v>
      </c>
      <c r="W211" s="40">
        <v>-0.875</v>
      </c>
    </row>
    <row r="212" spans="1:23" ht="16.5" customHeight="1">
      <c r="A212" s="30">
        <v>1.4375</v>
      </c>
      <c r="B212" s="99">
        <v>7</v>
      </c>
      <c r="C212" s="92">
        <v>4</v>
      </c>
      <c r="D212" s="165" t="s">
        <v>138</v>
      </c>
      <c r="E212" s="90" t="s">
        <v>54</v>
      </c>
      <c r="F212" s="163">
        <v>7</v>
      </c>
      <c r="G212" s="164"/>
      <c r="H212" s="164">
        <v>100</v>
      </c>
      <c r="I212" s="92">
        <v>1</v>
      </c>
      <c r="J212" s="96">
        <v>1</v>
      </c>
      <c r="K212" s="31">
        <v>-1.4375</v>
      </c>
      <c r="L212" s="10"/>
      <c r="M212" s="30">
        <v>-6.4375</v>
      </c>
      <c r="N212" s="99">
        <v>1</v>
      </c>
      <c r="O212" s="92">
        <v>2</v>
      </c>
      <c r="P212" s="165" t="s">
        <v>132</v>
      </c>
      <c r="Q212" s="90" t="s">
        <v>101</v>
      </c>
      <c r="R212" s="163">
        <v>11</v>
      </c>
      <c r="S212" s="164"/>
      <c r="T212" s="164">
        <v>450</v>
      </c>
      <c r="U212" s="92">
        <v>7</v>
      </c>
      <c r="V212" s="96">
        <v>7</v>
      </c>
      <c r="W212" s="40">
        <v>6.4375</v>
      </c>
    </row>
    <row r="213" spans="1:23" ht="16.5" customHeight="1">
      <c r="A213" s="30">
        <v>-8.1875</v>
      </c>
      <c r="B213" s="99">
        <v>0</v>
      </c>
      <c r="C213" s="92">
        <v>5</v>
      </c>
      <c r="D213" s="167" t="s">
        <v>149</v>
      </c>
      <c r="E213" s="90" t="s">
        <v>54</v>
      </c>
      <c r="F213" s="163">
        <v>6</v>
      </c>
      <c r="G213" s="164"/>
      <c r="H213" s="164">
        <v>500</v>
      </c>
      <c r="I213" s="92">
        <v>2</v>
      </c>
      <c r="J213" s="96">
        <v>8</v>
      </c>
      <c r="K213" s="31">
        <v>8.1875</v>
      </c>
      <c r="L213" s="10"/>
      <c r="M213" s="30">
        <v>6.1875</v>
      </c>
      <c r="N213" s="99">
        <v>8</v>
      </c>
      <c r="O213" s="92">
        <v>1</v>
      </c>
      <c r="P213" s="166" t="s">
        <v>134</v>
      </c>
      <c r="Q213" s="90" t="s">
        <v>102</v>
      </c>
      <c r="R213" s="163">
        <v>10</v>
      </c>
      <c r="S213" s="164">
        <v>100</v>
      </c>
      <c r="T213" s="164"/>
      <c r="U213" s="92">
        <v>8</v>
      </c>
      <c r="V213" s="96">
        <v>0</v>
      </c>
      <c r="W213" s="40">
        <v>-6.1875</v>
      </c>
    </row>
    <row r="214" spans="1:23" ht="16.5" customHeight="1">
      <c r="A214" s="30">
        <v>-0.5</v>
      </c>
      <c r="B214" s="99">
        <v>2</v>
      </c>
      <c r="C214" s="92">
        <v>10</v>
      </c>
      <c r="D214" s="167" t="s">
        <v>138</v>
      </c>
      <c r="E214" s="90" t="s">
        <v>54</v>
      </c>
      <c r="F214" s="163">
        <v>6</v>
      </c>
      <c r="G214" s="164"/>
      <c r="H214" s="164">
        <v>150</v>
      </c>
      <c r="I214" s="92">
        <v>7</v>
      </c>
      <c r="J214" s="96">
        <v>6</v>
      </c>
      <c r="K214" s="31">
        <v>0.5</v>
      </c>
      <c r="L214" s="10"/>
      <c r="M214" s="30">
        <v>-6.4375</v>
      </c>
      <c r="N214" s="99">
        <v>1</v>
      </c>
      <c r="O214" s="92">
        <v>6</v>
      </c>
      <c r="P214" s="167" t="s">
        <v>132</v>
      </c>
      <c r="Q214" s="90" t="s">
        <v>101</v>
      </c>
      <c r="R214" s="163">
        <v>11</v>
      </c>
      <c r="S214" s="164"/>
      <c r="T214" s="164">
        <v>450</v>
      </c>
      <c r="U214" s="92">
        <v>10</v>
      </c>
      <c r="V214" s="96">
        <v>7</v>
      </c>
      <c r="W214" s="40">
        <v>6.4375</v>
      </c>
    </row>
    <row r="215" spans="1:23" ht="16.5" customHeight="1">
      <c r="A215" s="30">
        <v>0.5</v>
      </c>
      <c r="B215" s="99">
        <v>4</v>
      </c>
      <c r="C215" s="92">
        <v>8</v>
      </c>
      <c r="D215" s="167" t="s">
        <v>146</v>
      </c>
      <c r="E215" s="90" t="s">
        <v>101</v>
      </c>
      <c r="F215" s="163">
        <v>10</v>
      </c>
      <c r="G215" s="164"/>
      <c r="H215" s="164">
        <v>130</v>
      </c>
      <c r="I215" s="92">
        <v>6</v>
      </c>
      <c r="J215" s="96">
        <v>4</v>
      </c>
      <c r="K215" s="31">
        <v>-0.5</v>
      </c>
      <c r="L215" s="10"/>
      <c r="M215" s="30">
        <v>5.1875</v>
      </c>
      <c r="N215" s="99">
        <v>6</v>
      </c>
      <c r="O215" s="92">
        <v>4</v>
      </c>
      <c r="P215" s="167" t="s">
        <v>132</v>
      </c>
      <c r="Q215" s="90" t="s">
        <v>101</v>
      </c>
      <c r="R215" s="163">
        <v>9</v>
      </c>
      <c r="S215" s="164">
        <v>50</v>
      </c>
      <c r="T215" s="164"/>
      <c r="U215" s="92">
        <v>11</v>
      </c>
      <c r="V215" s="96">
        <v>2</v>
      </c>
      <c r="W215" s="40">
        <v>-5.1875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458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472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318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473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459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474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460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252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466</v>
      </c>
      <c r="C224" s="119"/>
      <c r="D224" s="120"/>
      <c r="E224" s="131"/>
      <c r="F224" s="123"/>
      <c r="G224" s="121" t="s">
        <v>0</v>
      </c>
      <c r="H224" s="132" t="s">
        <v>461</v>
      </c>
      <c r="I224" s="123"/>
      <c r="J224" s="128"/>
      <c r="K224" s="125"/>
      <c r="L224" s="126"/>
      <c r="M224" s="129" t="s">
        <v>0</v>
      </c>
      <c r="N224" s="130" t="s">
        <v>429</v>
      </c>
      <c r="O224" s="119"/>
      <c r="P224" s="120"/>
      <c r="Q224" s="131"/>
      <c r="R224" s="123"/>
      <c r="S224" s="121" t="s">
        <v>0</v>
      </c>
      <c r="T224" s="132" t="s">
        <v>231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214</v>
      </c>
      <c r="C225" s="134"/>
      <c r="D225" s="120"/>
      <c r="E225" s="131"/>
      <c r="F225" s="135"/>
      <c r="G225" s="127" t="s">
        <v>1</v>
      </c>
      <c r="H225" s="132" t="s">
        <v>462</v>
      </c>
      <c r="I225" s="123"/>
      <c r="J225" s="128"/>
      <c r="K225" s="125"/>
      <c r="L225" s="126"/>
      <c r="M225" s="133" t="s">
        <v>1</v>
      </c>
      <c r="N225" s="130" t="s">
        <v>198</v>
      </c>
      <c r="O225" s="134"/>
      <c r="P225" s="120"/>
      <c r="Q225" s="131"/>
      <c r="R225" s="135"/>
      <c r="S225" s="127" t="s">
        <v>1</v>
      </c>
      <c r="T225" s="132" t="s">
        <v>475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467</v>
      </c>
      <c r="C226" s="119"/>
      <c r="D226" s="120"/>
      <c r="E226" s="131"/>
      <c r="F226" s="135"/>
      <c r="G226" s="127" t="s">
        <v>2</v>
      </c>
      <c r="H226" s="132" t="s">
        <v>322</v>
      </c>
      <c r="I226" s="123"/>
      <c r="J226" s="123"/>
      <c r="K226" s="125"/>
      <c r="L226" s="126"/>
      <c r="M226" s="133" t="s">
        <v>2</v>
      </c>
      <c r="N226" s="130" t="s">
        <v>480</v>
      </c>
      <c r="O226" s="119"/>
      <c r="P226" s="120"/>
      <c r="Q226" s="131"/>
      <c r="R226" s="135"/>
      <c r="S226" s="127" t="s">
        <v>2</v>
      </c>
      <c r="T226" s="132" t="s">
        <v>476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468</v>
      </c>
      <c r="C227" s="134"/>
      <c r="D227" s="120"/>
      <c r="E227" s="131"/>
      <c r="F227" s="123"/>
      <c r="G227" s="121" t="s">
        <v>3</v>
      </c>
      <c r="H227" s="132" t="s">
        <v>316</v>
      </c>
      <c r="I227" s="123"/>
      <c r="J227" s="136" t="s">
        <v>98</v>
      </c>
      <c r="K227" s="125"/>
      <c r="L227" s="126"/>
      <c r="M227" s="129" t="s">
        <v>3</v>
      </c>
      <c r="N227" s="130" t="s">
        <v>481</v>
      </c>
      <c r="O227" s="134"/>
      <c r="P227" s="120"/>
      <c r="Q227" s="131"/>
      <c r="R227" s="123"/>
      <c r="S227" s="121" t="s">
        <v>3</v>
      </c>
      <c r="T227" s="132" t="s">
        <v>477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463</v>
      </c>
      <c r="G228" s="123"/>
      <c r="H228" s="138"/>
      <c r="I228" s="139" t="s">
        <v>99</v>
      </c>
      <c r="J228" s="175" t="s">
        <v>469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450</v>
      </c>
      <c r="S228" s="123"/>
      <c r="T228" s="138"/>
      <c r="U228" s="139" t="s">
        <v>99</v>
      </c>
      <c r="V228" s="175" t="s">
        <v>482</v>
      </c>
      <c r="W228" s="125"/>
    </row>
    <row r="229" spans="1:23" s="82" customFormat="1" ht="12.75" customHeight="1">
      <c r="A229" s="117"/>
      <c r="B229" s="140" t="s">
        <v>100</v>
      </c>
      <c r="C229" s="119"/>
      <c r="D229" s="120"/>
      <c r="E229" s="127" t="s">
        <v>1</v>
      </c>
      <c r="F229" s="122" t="s">
        <v>464</v>
      </c>
      <c r="G229" s="123"/>
      <c r="H229" s="124"/>
      <c r="I229" s="139" t="s">
        <v>54</v>
      </c>
      <c r="J229" s="142" t="s">
        <v>469</v>
      </c>
      <c r="K229" s="125"/>
      <c r="L229" s="126"/>
      <c r="M229" s="117"/>
      <c r="N229" s="140" t="s">
        <v>100</v>
      </c>
      <c r="O229" s="119"/>
      <c r="P229" s="120"/>
      <c r="Q229" s="127" t="s">
        <v>1</v>
      </c>
      <c r="R229" s="122" t="s">
        <v>478</v>
      </c>
      <c r="S229" s="123"/>
      <c r="T229" s="124"/>
      <c r="U229" s="139" t="s">
        <v>54</v>
      </c>
      <c r="V229" s="142" t="s">
        <v>482</v>
      </c>
      <c r="W229" s="125"/>
    </row>
    <row r="230" spans="1:23" s="82" customFormat="1" ht="12.75" customHeight="1">
      <c r="A230" s="117"/>
      <c r="B230" s="140" t="s">
        <v>471</v>
      </c>
      <c r="C230" s="119"/>
      <c r="D230" s="120"/>
      <c r="E230" s="127" t="s">
        <v>2</v>
      </c>
      <c r="F230" s="122" t="s">
        <v>400</v>
      </c>
      <c r="G230" s="128"/>
      <c r="H230" s="124"/>
      <c r="I230" s="139" t="s">
        <v>101</v>
      </c>
      <c r="J230" s="142" t="s">
        <v>470</v>
      </c>
      <c r="K230" s="125"/>
      <c r="L230" s="126"/>
      <c r="M230" s="117"/>
      <c r="N230" s="140" t="s">
        <v>484</v>
      </c>
      <c r="O230" s="119"/>
      <c r="P230" s="120"/>
      <c r="Q230" s="127" t="s">
        <v>2</v>
      </c>
      <c r="R230" s="122" t="s">
        <v>479</v>
      </c>
      <c r="S230" s="128"/>
      <c r="T230" s="124"/>
      <c r="U230" s="139" t="s">
        <v>101</v>
      </c>
      <c r="V230" s="142" t="s">
        <v>483</v>
      </c>
      <c r="W230" s="125"/>
    </row>
    <row r="231" spans="1:23" s="82" customFormat="1" ht="12.75" customHeight="1">
      <c r="A231" s="143"/>
      <c r="B231" s="144"/>
      <c r="C231" s="144"/>
      <c r="D231" s="120"/>
      <c r="E231" s="121" t="s">
        <v>3</v>
      </c>
      <c r="F231" s="130" t="s">
        <v>465</v>
      </c>
      <c r="G231" s="144"/>
      <c r="H231" s="144"/>
      <c r="I231" s="145" t="s">
        <v>102</v>
      </c>
      <c r="J231" s="142" t="s">
        <v>470</v>
      </c>
      <c r="K231" s="146"/>
      <c r="L231" s="147"/>
      <c r="M231" s="143"/>
      <c r="N231" s="144"/>
      <c r="O231" s="144"/>
      <c r="P231" s="120"/>
      <c r="Q231" s="121" t="s">
        <v>3</v>
      </c>
      <c r="R231" s="130" t="s">
        <v>223</v>
      </c>
      <c r="S231" s="144"/>
      <c r="T231" s="144"/>
      <c r="U231" s="145" t="s">
        <v>102</v>
      </c>
      <c r="V231" s="142" t="s">
        <v>483</v>
      </c>
      <c r="W231" s="146"/>
    </row>
    <row r="232" spans="1:23" ht="4.5" customHeight="1">
      <c r="A232" s="148"/>
      <c r="B232" s="149"/>
      <c r="C232" s="150"/>
      <c r="D232" s="151"/>
      <c r="E232" s="152"/>
      <c r="F232" s="153"/>
      <c r="G232" s="154"/>
      <c r="H232" s="154"/>
      <c r="I232" s="150"/>
      <c r="J232" s="149"/>
      <c r="K232" s="155"/>
      <c r="L232" s="156"/>
      <c r="M232" s="148"/>
      <c r="N232" s="149"/>
      <c r="O232" s="150"/>
      <c r="P232" s="151"/>
      <c r="Q232" s="152"/>
      <c r="R232" s="153"/>
      <c r="S232" s="154"/>
      <c r="T232" s="154"/>
      <c r="U232" s="150"/>
      <c r="V232" s="149"/>
      <c r="W232" s="15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0.6875</v>
      </c>
      <c r="B235" s="99">
        <v>6</v>
      </c>
      <c r="C235" s="92">
        <v>11</v>
      </c>
      <c r="D235" s="165" t="s">
        <v>148</v>
      </c>
      <c r="E235" s="90" t="s">
        <v>54</v>
      </c>
      <c r="F235" s="163">
        <v>6</v>
      </c>
      <c r="G235" s="164"/>
      <c r="H235" s="164">
        <v>100</v>
      </c>
      <c r="I235" s="91">
        <v>6</v>
      </c>
      <c r="J235" s="96">
        <v>2</v>
      </c>
      <c r="K235" s="31">
        <v>-0.6875</v>
      </c>
      <c r="L235" s="10"/>
      <c r="M235" s="30">
        <v>11.25</v>
      </c>
      <c r="N235" s="99">
        <v>8</v>
      </c>
      <c r="O235" s="92">
        <v>11</v>
      </c>
      <c r="P235" s="165" t="s">
        <v>150</v>
      </c>
      <c r="Q235" s="90" t="s">
        <v>102</v>
      </c>
      <c r="R235" s="163">
        <v>9</v>
      </c>
      <c r="S235" s="164">
        <v>500</v>
      </c>
      <c r="T235" s="164"/>
      <c r="U235" s="91">
        <v>6</v>
      </c>
      <c r="V235" s="96">
        <v>0</v>
      </c>
      <c r="W235" s="40">
        <v>-11.25</v>
      </c>
    </row>
    <row r="236" spans="1:23" ht="16.5" customHeight="1">
      <c r="A236" s="30">
        <v>-1.6875</v>
      </c>
      <c r="B236" s="99">
        <v>2</v>
      </c>
      <c r="C236" s="92">
        <v>10</v>
      </c>
      <c r="D236" s="165" t="s">
        <v>131</v>
      </c>
      <c r="E236" s="90" t="s">
        <v>101</v>
      </c>
      <c r="F236" s="163">
        <v>10</v>
      </c>
      <c r="G236" s="164"/>
      <c r="H236" s="164">
        <v>170</v>
      </c>
      <c r="I236" s="91">
        <v>4</v>
      </c>
      <c r="J236" s="96">
        <v>6</v>
      </c>
      <c r="K236" s="31">
        <v>1.6875</v>
      </c>
      <c r="L236" s="10"/>
      <c r="M236" s="30">
        <v>-0.75</v>
      </c>
      <c r="N236" s="99">
        <v>3</v>
      </c>
      <c r="O236" s="92">
        <v>10</v>
      </c>
      <c r="P236" s="165" t="s">
        <v>128</v>
      </c>
      <c r="Q236" s="90" t="s">
        <v>99</v>
      </c>
      <c r="R236" s="163">
        <v>11</v>
      </c>
      <c r="S236" s="164"/>
      <c r="T236" s="164">
        <v>100</v>
      </c>
      <c r="U236" s="91">
        <v>4</v>
      </c>
      <c r="V236" s="96">
        <v>5</v>
      </c>
      <c r="W236" s="40">
        <v>0.75</v>
      </c>
    </row>
    <row r="237" spans="1:23" ht="16.5" customHeight="1">
      <c r="A237" s="30">
        <v>-1.6875</v>
      </c>
      <c r="B237" s="99">
        <v>0</v>
      </c>
      <c r="C237" s="92">
        <v>8</v>
      </c>
      <c r="D237" s="162" t="s">
        <v>129</v>
      </c>
      <c r="E237" s="90" t="s">
        <v>102</v>
      </c>
      <c r="F237" s="163">
        <v>10</v>
      </c>
      <c r="G237" s="164"/>
      <c r="H237" s="164">
        <v>180</v>
      </c>
      <c r="I237" s="91">
        <v>9</v>
      </c>
      <c r="J237" s="96">
        <v>8</v>
      </c>
      <c r="K237" s="31">
        <v>1.6875</v>
      </c>
      <c r="L237" s="10"/>
      <c r="M237" s="30">
        <v>-0.75</v>
      </c>
      <c r="N237" s="99">
        <v>3</v>
      </c>
      <c r="O237" s="92">
        <v>8</v>
      </c>
      <c r="P237" s="165" t="s">
        <v>128</v>
      </c>
      <c r="Q237" s="90" t="s">
        <v>99</v>
      </c>
      <c r="R237" s="163">
        <v>11</v>
      </c>
      <c r="S237" s="164"/>
      <c r="T237" s="164">
        <v>100</v>
      </c>
      <c r="U237" s="91">
        <v>9</v>
      </c>
      <c r="V237" s="96">
        <v>5</v>
      </c>
      <c r="W237" s="40">
        <v>0.75</v>
      </c>
    </row>
    <row r="238" spans="1:23" ht="16.5" customHeight="1">
      <c r="A238" s="30">
        <v>0</v>
      </c>
      <c r="B238" s="99">
        <v>4</v>
      </c>
      <c r="C238" s="92">
        <v>2</v>
      </c>
      <c r="D238" s="162" t="s">
        <v>129</v>
      </c>
      <c r="E238" s="90" t="s">
        <v>102</v>
      </c>
      <c r="F238" s="163">
        <v>8</v>
      </c>
      <c r="G238" s="164"/>
      <c r="H238" s="164">
        <v>120</v>
      </c>
      <c r="I238" s="91">
        <v>3</v>
      </c>
      <c r="J238" s="96">
        <v>4</v>
      </c>
      <c r="K238" s="31">
        <v>0</v>
      </c>
      <c r="L238" s="10"/>
      <c r="M238" s="30">
        <v>-0.75</v>
      </c>
      <c r="N238" s="99">
        <v>3</v>
      </c>
      <c r="O238" s="92">
        <v>2</v>
      </c>
      <c r="P238" s="165" t="s">
        <v>128</v>
      </c>
      <c r="Q238" s="90" t="s">
        <v>99</v>
      </c>
      <c r="R238" s="163">
        <v>11</v>
      </c>
      <c r="S238" s="164"/>
      <c r="T238" s="164">
        <v>100</v>
      </c>
      <c r="U238" s="91">
        <v>3</v>
      </c>
      <c r="V238" s="96">
        <v>5</v>
      </c>
      <c r="W238" s="40">
        <v>0.75</v>
      </c>
    </row>
    <row r="239" spans="1:23" ht="16.5" customHeight="1">
      <c r="A239" s="30">
        <v>5.6875</v>
      </c>
      <c r="B239" s="99">
        <v>8</v>
      </c>
      <c r="C239" s="92">
        <v>1</v>
      </c>
      <c r="D239" s="162" t="s">
        <v>133</v>
      </c>
      <c r="E239" s="90" t="s">
        <v>102</v>
      </c>
      <c r="F239" s="163">
        <v>8</v>
      </c>
      <c r="G239" s="164">
        <v>100</v>
      </c>
      <c r="H239" s="164"/>
      <c r="I239" s="91">
        <v>5</v>
      </c>
      <c r="J239" s="96">
        <v>0</v>
      </c>
      <c r="K239" s="31">
        <v>-5.6875</v>
      </c>
      <c r="L239" s="10"/>
      <c r="M239" s="30">
        <v>-0.75</v>
      </c>
      <c r="N239" s="99">
        <v>3</v>
      </c>
      <c r="O239" s="92">
        <v>1</v>
      </c>
      <c r="P239" s="165" t="s">
        <v>128</v>
      </c>
      <c r="Q239" s="90" t="s">
        <v>99</v>
      </c>
      <c r="R239" s="163">
        <v>11</v>
      </c>
      <c r="S239" s="164"/>
      <c r="T239" s="164">
        <v>100</v>
      </c>
      <c r="U239" s="91">
        <v>5</v>
      </c>
      <c r="V239" s="96">
        <v>5</v>
      </c>
      <c r="W239" s="40">
        <v>0.75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485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217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486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187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487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501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488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423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495</v>
      </c>
      <c r="C248" s="119"/>
      <c r="D248" s="120"/>
      <c r="E248" s="131"/>
      <c r="F248" s="123"/>
      <c r="G248" s="121" t="s">
        <v>0</v>
      </c>
      <c r="H248" s="132" t="s">
        <v>489</v>
      </c>
      <c r="I248" s="123"/>
      <c r="J248" s="128"/>
      <c r="K248" s="125"/>
      <c r="L248" s="126"/>
      <c r="M248" s="129" t="s">
        <v>0</v>
      </c>
      <c r="N248" s="130" t="s">
        <v>506</v>
      </c>
      <c r="O248" s="119"/>
      <c r="P248" s="120"/>
      <c r="Q248" s="131"/>
      <c r="R248" s="123"/>
      <c r="S248" s="121" t="s">
        <v>0</v>
      </c>
      <c r="T248" s="132" t="s">
        <v>502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252</v>
      </c>
      <c r="C249" s="134"/>
      <c r="D249" s="120"/>
      <c r="E249" s="131"/>
      <c r="F249" s="135"/>
      <c r="G249" s="127" t="s">
        <v>1</v>
      </c>
      <c r="H249" s="132" t="s">
        <v>490</v>
      </c>
      <c r="I249" s="123"/>
      <c r="J249" s="128"/>
      <c r="K249" s="125"/>
      <c r="L249" s="126"/>
      <c r="M249" s="133" t="s">
        <v>1</v>
      </c>
      <c r="N249" s="130" t="s">
        <v>277</v>
      </c>
      <c r="O249" s="134"/>
      <c r="P249" s="120"/>
      <c r="Q249" s="131"/>
      <c r="R249" s="135"/>
      <c r="S249" s="127" t="s">
        <v>1</v>
      </c>
      <c r="T249" s="132" t="s">
        <v>503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496</v>
      </c>
      <c r="C250" s="119"/>
      <c r="D250" s="120"/>
      <c r="E250" s="131"/>
      <c r="F250" s="135"/>
      <c r="G250" s="127" t="s">
        <v>2</v>
      </c>
      <c r="H250" s="132" t="s">
        <v>491</v>
      </c>
      <c r="I250" s="123"/>
      <c r="J250" s="123"/>
      <c r="K250" s="125"/>
      <c r="L250" s="126"/>
      <c r="M250" s="133" t="s">
        <v>2</v>
      </c>
      <c r="N250" s="130" t="s">
        <v>507</v>
      </c>
      <c r="O250" s="119"/>
      <c r="P250" s="120"/>
      <c r="Q250" s="131"/>
      <c r="R250" s="135"/>
      <c r="S250" s="127" t="s">
        <v>2</v>
      </c>
      <c r="T250" s="132" t="s">
        <v>251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308</v>
      </c>
      <c r="C251" s="134"/>
      <c r="D251" s="120"/>
      <c r="E251" s="131"/>
      <c r="F251" s="123"/>
      <c r="G251" s="121" t="s">
        <v>3</v>
      </c>
      <c r="H251" s="132" t="s">
        <v>366</v>
      </c>
      <c r="I251" s="123"/>
      <c r="J251" s="136" t="s">
        <v>98</v>
      </c>
      <c r="K251" s="125"/>
      <c r="L251" s="126"/>
      <c r="M251" s="129" t="s">
        <v>3</v>
      </c>
      <c r="N251" s="130" t="s">
        <v>508</v>
      </c>
      <c r="O251" s="134"/>
      <c r="P251" s="120"/>
      <c r="Q251" s="131"/>
      <c r="R251" s="123"/>
      <c r="S251" s="121" t="s">
        <v>3</v>
      </c>
      <c r="T251" s="132" t="s">
        <v>429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477</v>
      </c>
      <c r="G252" s="123"/>
      <c r="H252" s="138"/>
      <c r="I252" s="139" t="s">
        <v>99</v>
      </c>
      <c r="J252" s="175" t="s">
        <v>497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434</v>
      </c>
      <c r="S252" s="123"/>
      <c r="T252" s="138"/>
      <c r="U252" s="139" t="s">
        <v>99</v>
      </c>
      <c r="V252" s="175" t="s">
        <v>509</v>
      </c>
      <c r="W252" s="125"/>
    </row>
    <row r="253" spans="1:23" s="82" customFormat="1" ht="12.75" customHeight="1">
      <c r="A253" s="117"/>
      <c r="B253" s="140" t="s">
        <v>100</v>
      </c>
      <c r="C253" s="119"/>
      <c r="D253" s="120"/>
      <c r="E253" s="127" t="s">
        <v>1</v>
      </c>
      <c r="F253" s="122" t="s">
        <v>492</v>
      </c>
      <c r="G253" s="123"/>
      <c r="H253" s="124"/>
      <c r="I253" s="139" t="s">
        <v>54</v>
      </c>
      <c r="J253" s="142" t="s">
        <v>497</v>
      </c>
      <c r="K253" s="125"/>
      <c r="L253" s="126"/>
      <c r="M253" s="117"/>
      <c r="N253" s="140" t="s">
        <v>100</v>
      </c>
      <c r="O253" s="119"/>
      <c r="P253" s="120"/>
      <c r="Q253" s="127" t="s">
        <v>1</v>
      </c>
      <c r="R253" s="122" t="s">
        <v>504</v>
      </c>
      <c r="S253" s="123"/>
      <c r="T253" s="124"/>
      <c r="U253" s="139" t="s">
        <v>54</v>
      </c>
      <c r="V253" s="142" t="s">
        <v>511</v>
      </c>
      <c r="W253" s="125"/>
    </row>
    <row r="254" spans="1:23" s="82" customFormat="1" ht="12.75" customHeight="1">
      <c r="A254" s="117"/>
      <c r="B254" s="140" t="s">
        <v>500</v>
      </c>
      <c r="C254" s="119"/>
      <c r="D254" s="120"/>
      <c r="E254" s="127" t="s">
        <v>2</v>
      </c>
      <c r="F254" s="122" t="s">
        <v>493</v>
      </c>
      <c r="G254" s="128"/>
      <c r="H254" s="124"/>
      <c r="I254" s="139" t="s">
        <v>101</v>
      </c>
      <c r="J254" s="141" t="s">
        <v>498</v>
      </c>
      <c r="K254" s="125"/>
      <c r="L254" s="126"/>
      <c r="M254" s="117"/>
      <c r="N254" s="140" t="s">
        <v>512</v>
      </c>
      <c r="O254" s="119"/>
      <c r="P254" s="120"/>
      <c r="Q254" s="127" t="s">
        <v>2</v>
      </c>
      <c r="R254" s="122" t="s">
        <v>480</v>
      </c>
      <c r="S254" s="128"/>
      <c r="T254" s="124"/>
      <c r="U254" s="139" t="s">
        <v>101</v>
      </c>
      <c r="V254" s="142" t="s">
        <v>510</v>
      </c>
      <c r="W254" s="125"/>
    </row>
    <row r="255" spans="1:23" s="82" customFormat="1" ht="12.75" customHeight="1">
      <c r="A255" s="143"/>
      <c r="B255" s="144"/>
      <c r="C255" s="144"/>
      <c r="D255" s="120"/>
      <c r="E255" s="121" t="s">
        <v>3</v>
      </c>
      <c r="F255" s="130" t="s">
        <v>494</v>
      </c>
      <c r="G255" s="144"/>
      <c r="H255" s="144"/>
      <c r="I255" s="145" t="s">
        <v>102</v>
      </c>
      <c r="J255" s="141" t="s">
        <v>499</v>
      </c>
      <c r="K255" s="146"/>
      <c r="L255" s="147"/>
      <c r="M255" s="143"/>
      <c r="N255" s="144"/>
      <c r="O255" s="144"/>
      <c r="P255" s="120"/>
      <c r="Q255" s="121" t="s">
        <v>3</v>
      </c>
      <c r="R255" s="130" t="s">
        <v>505</v>
      </c>
      <c r="S255" s="144"/>
      <c r="T255" s="144"/>
      <c r="U255" s="145" t="s">
        <v>102</v>
      </c>
      <c r="V255" s="142" t="s">
        <v>510</v>
      </c>
      <c r="W255" s="146"/>
    </row>
    <row r="256" spans="1:23" ht="4.5" customHeight="1">
      <c r="A256" s="148"/>
      <c r="B256" s="149"/>
      <c r="C256" s="150"/>
      <c r="D256" s="151"/>
      <c r="E256" s="152"/>
      <c r="F256" s="153"/>
      <c r="G256" s="154"/>
      <c r="H256" s="154"/>
      <c r="I256" s="150"/>
      <c r="J256" s="149"/>
      <c r="K256" s="155"/>
      <c r="L256" s="156"/>
      <c r="M256" s="148"/>
      <c r="N256" s="149"/>
      <c r="O256" s="150"/>
      <c r="P256" s="151"/>
      <c r="Q256" s="152"/>
      <c r="R256" s="153"/>
      <c r="S256" s="154"/>
      <c r="T256" s="154"/>
      <c r="U256" s="150"/>
      <c r="V256" s="149"/>
      <c r="W256" s="15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-7.5625</v>
      </c>
      <c r="B259" s="99">
        <v>1</v>
      </c>
      <c r="C259" s="92">
        <v>8</v>
      </c>
      <c r="D259" s="165" t="s">
        <v>128</v>
      </c>
      <c r="E259" s="90" t="s">
        <v>102</v>
      </c>
      <c r="F259" s="163">
        <v>12</v>
      </c>
      <c r="G259" s="164"/>
      <c r="H259" s="164">
        <v>980</v>
      </c>
      <c r="I259" s="91">
        <v>10</v>
      </c>
      <c r="J259" s="96">
        <v>7</v>
      </c>
      <c r="K259" s="31">
        <v>7.5625</v>
      </c>
      <c r="L259" s="10"/>
      <c r="M259" s="30">
        <v>7.5625</v>
      </c>
      <c r="N259" s="99">
        <v>8</v>
      </c>
      <c r="O259" s="92">
        <v>8</v>
      </c>
      <c r="P259" s="165" t="s">
        <v>151</v>
      </c>
      <c r="Q259" s="90" t="s">
        <v>54</v>
      </c>
      <c r="R259" s="163">
        <v>11</v>
      </c>
      <c r="S259" s="164">
        <v>400</v>
      </c>
      <c r="T259" s="164"/>
      <c r="U259" s="91">
        <v>10</v>
      </c>
      <c r="V259" s="96">
        <v>0</v>
      </c>
      <c r="W259" s="40">
        <v>-7.5625</v>
      </c>
    </row>
    <row r="260" spans="1:23" ht="16.5" customHeight="1">
      <c r="A260" s="30">
        <v>4.0625</v>
      </c>
      <c r="B260" s="99">
        <v>8</v>
      </c>
      <c r="C260" s="92">
        <v>3</v>
      </c>
      <c r="D260" s="165" t="s">
        <v>132</v>
      </c>
      <c r="E260" s="90" t="s">
        <v>101</v>
      </c>
      <c r="F260" s="163">
        <v>11</v>
      </c>
      <c r="G260" s="164"/>
      <c r="H260" s="164">
        <v>450</v>
      </c>
      <c r="I260" s="91">
        <v>7</v>
      </c>
      <c r="J260" s="96">
        <v>0</v>
      </c>
      <c r="K260" s="31">
        <v>-4.0625</v>
      </c>
      <c r="L260" s="10"/>
      <c r="M260" s="30">
        <v>1.25</v>
      </c>
      <c r="N260" s="99">
        <v>6</v>
      </c>
      <c r="O260" s="92">
        <v>3</v>
      </c>
      <c r="P260" s="165" t="s">
        <v>139</v>
      </c>
      <c r="Q260" s="90" t="s">
        <v>99</v>
      </c>
      <c r="R260" s="163">
        <v>9</v>
      </c>
      <c r="S260" s="164">
        <v>110</v>
      </c>
      <c r="T260" s="164"/>
      <c r="U260" s="91">
        <v>7</v>
      </c>
      <c r="V260" s="96">
        <v>2</v>
      </c>
      <c r="W260" s="40">
        <v>-1.25</v>
      </c>
    </row>
    <row r="261" spans="1:23" ht="16.5" customHeight="1">
      <c r="A261" s="30">
        <v>3.375</v>
      </c>
      <c r="B261" s="99">
        <v>5</v>
      </c>
      <c r="C261" s="92">
        <v>9</v>
      </c>
      <c r="D261" s="165" t="s">
        <v>132</v>
      </c>
      <c r="E261" s="90" t="s">
        <v>101</v>
      </c>
      <c r="F261" s="163">
        <v>12</v>
      </c>
      <c r="G261" s="164"/>
      <c r="H261" s="164">
        <v>480</v>
      </c>
      <c r="I261" s="91">
        <v>5</v>
      </c>
      <c r="J261" s="96">
        <v>3</v>
      </c>
      <c r="K261" s="31">
        <v>-3.375</v>
      </c>
      <c r="L261" s="10"/>
      <c r="M261" s="30">
        <v>-4.3125</v>
      </c>
      <c r="N261" s="99">
        <v>0</v>
      </c>
      <c r="O261" s="92">
        <v>9</v>
      </c>
      <c r="P261" s="165" t="s">
        <v>152</v>
      </c>
      <c r="Q261" s="90" t="s">
        <v>54</v>
      </c>
      <c r="R261" s="163">
        <v>10</v>
      </c>
      <c r="S261" s="164"/>
      <c r="T261" s="164">
        <v>100</v>
      </c>
      <c r="U261" s="91">
        <v>5</v>
      </c>
      <c r="V261" s="96">
        <v>8</v>
      </c>
      <c r="W261" s="40">
        <v>4.3125</v>
      </c>
    </row>
    <row r="262" spans="1:23" ht="16.5" customHeight="1">
      <c r="A262" s="30">
        <v>-7.5625</v>
      </c>
      <c r="B262" s="99">
        <v>1</v>
      </c>
      <c r="C262" s="92">
        <v>6</v>
      </c>
      <c r="D262" s="165" t="s">
        <v>128</v>
      </c>
      <c r="E262" s="90" t="s">
        <v>101</v>
      </c>
      <c r="F262" s="163">
        <v>12</v>
      </c>
      <c r="G262" s="164"/>
      <c r="H262" s="164">
        <v>980</v>
      </c>
      <c r="I262" s="91">
        <v>4</v>
      </c>
      <c r="J262" s="96">
        <v>7</v>
      </c>
      <c r="K262" s="31">
        <v>7.5625</v>
      </c>
      <c r="L262" s="10"/>
      <c r="M262" s="30">
        <v>0.625</v>
      </c>
      <c r="N262" s="99">
        <v>4</v>
      </c>
      <c r="O262" s="92">
        <v>6</v>
      </c>
      <c r="P262" s="165" t="s">
        <v>153</v>
      </c>
      <c r="Q262" s="90" t="s">
        <v>99</v>
      </c>
      <c r="R262" s="163">
        <v>8</v>
      </c>
      <c r="S262" s="164">
        <v>90</v>
      </c>
      <c r="T262" s="164"/>
      <c r="U262" s="91">
        <v>4</v>
      </c>
      <c r="V262" s="96">
        <v>4</v>
      </c>
      <c r="W262" s="40">
        <v>-0.625</v>
      </c>
    </row>
    <row r="263" spans="1:23" ht="16.5" customHeight="1">
      <c r="A263" s="30">
        <v>3.375</v>
      </c>
      <c r="B263" s="99">
        <v>5</v>
      </c>
      <c r="C263" s="92">
        <v>11</v>
      </c>
      <c r="D263" s="165" t="s">
        <v>132</v>
      </c>
      <c r="E263" s="90" t="s">
        <v>101</v>
      </c>
      <c r="F263" s="163">
        <v>12</v>
      </c>
      <c r="G263" s="164"/>
      <c r="H263" s="164">
        <v>480</v>
      </c>
      <c r="I263" s="91">
        <v>2</v>
      </c>
      <c r="J263" s="96">
        <v>3</v>
      </c>
      <c r="K263" s="31">
        <v>-3.375</v>
      </c>
      <c r="L263" s="10"/>
      <c r="M263" s="30">
        <v>-3</v>
      </c>
      <c r="N263" s="99">
        <v>2</v>
      </c>
      <c r="O263" s="92">
        <v>11</v>
      </c>
      <c r="P263" s="165" t="s">
        <v>146</v>
      </c>
      <c r="Q263" s="90" t="s">
        <v>99</v>
      </c>
      <c r="R263" s="163">
        <v>9</v>
      </c>
      <c r="S263" s="164"/>
      <c r="T263" s="164">
        <v>50</v>
      </c>
      <c r="U263" s="91">
        <v>2</v>
      </c>
      <c r="V263" s="96">
        <v>6</v>
      </c>
      <c r="W263" s="40">
        <v>3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0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108</v>
      </c>
      <c r="C45" s="107">
        <v>3</v>
      </c>
    </row>
    <row r="46" spans="1:3" ht="12.75">
      <c r="A46" s="69">
        <v>43</v>
      </c>
      <c r="B46" s="69" t="s">
        <v>109</v>
      </c>
      <c r="C46" s="107">
        <v>-2</v>
      </c>
    </row>
    <row r="47" spans="1:3" ht="12.75">
      <c r="A47" s="69">
        <v>44</v>
      </c>
      <c r="B47" s="69" t="s">
        <v>110</v>
      </c>
      <c r="C47" s="107">
        <v>5</v>
      </c>
    </row>
    <row r="48" spans="1:3" ht="12.75">
      <c r="A48" s="69">
        <v>45</v>
      </c>
      <c r="B48" s="69" t="s">
        <v>111</v>
      </c>
      <c r="C48" s="107">
        <v>5</v>
      </c>
    </row>
    <row r="49" spans="1:3" ht="12.75">
      <c r="A49" s="69">
        <v>46</v>
      </c>
      <c r="B49" s="69" t="s">
        <v>112</v>
      </c>
      <c r="C49" s="107">
        <v>4</v>
      </c>
    </row>
    <row r="50" spans="1:3" ht="12.75">
      <c r="A50" s="69">
        <v>47</v>
      </c>
      <c r="B50" s="69" t="s">
        <v>113</v>
      </c>
      <c r="C50" s="107">
        <v>4</v>
      </c>
    </row>
    <row r="51" spans="1:3" ht="12.75">
      <c r="A51" s="69">
        <v>48</v>
      </c>
      <c r="B51" s="69" t="s">
        <v>114</v>
      </c>
      <c r="C51" s="107">
        <v>4</v>
      </c>
    </row>
    <row r="52" spans="1:3" ht="12.75">
      <c r="A52" s="69">
        <v>49</v>
      </c>
      <c r="B52" s="69" t="s">
        <v>115</v>
      </c>
      <c r="C52" s="107">
        <v>5</v>
      </c>
    </row>
    <row r="53" spans="1:3" ht="12.75">
      <c r="A53" s="69">
        <v>50</v>
      </c>
      <c r="B53" s="69" t="s">
        <v>116</v>
      </c>
      <c r="C53" s="107">
        <v>5</v>
      </c>
    </row>
    <row r="54" spans="1:3" ht="12.75">
      <c r="A54" s="69">
        <v>51</v>
      </c>
      <c r="B54" s="69" t="s">
        <v>117</v>
      </c>
      <c r="C54" s="107">
        <v>5</v>
      </c>
    </row>
    <row r="55" spans="1:3" ht="12.75">
      <c r="A55" s="69">
        <v>52</v>
      </c>
      <c r="B55" s="69" t="s">
        <v>118</v>
      </c>
      <c r="C55" s="107">
        <v>5</v>
      </c>
    </row>
    <row r="56" spans="1:3" ht="12.75">
      <c r="A56" s="69">
        <v>53</v>
      </c>
      <c r="B56" s="69" t="s">
        <v>119</v>
      </c>
      <c r="C56" s="107">
        <v>4</v>
      </c>
    </row>
    <row r="57" spans="1:3" ht="12.75">
      <c r="A57" s="69">
        <v>54</v>
      </c>
      <c r="B57" s="69" t="s">
        <v>120</v>
      </c>
      <c r="C57" s="107">
        <v>0</v>
      </c>
    </row>
    <row r="58" spans="1:3" ht="12.75">
      <c r="A58" s="69">
        <v>55</v>
      </c>
      <c r="B58" s="69" t="s">
        <v>104</v>
      </c>
      <c r="C58" s="107">
        <v>3</v>
      </c>
    </row>
    <row r="59" spans="1:3" ht="12.75">
      <c r="A59" s="69">
        <v>56</v>
      </c>
      <c r="B59" s="69" t="s">
        <v>121</v>
      </c>
      <c r="C59" s="107">
        <v>5</v>
      </c>
    </row>
    <row r="60" spans="1:3" ht="12.75">
      <c r="A60" s="69">
        <v>57</v>
      </c>
      <c r="B60" s="69" t="s">
        <v>105</v>
      </c>
      <c r="C60" s="107">
        <v>2</v>
      </c>
    </row>
    <row r="61" spans="1:3" ht="12.75">
      <c r="A61" s="69">
        <v>58</v>
      </c>
      <c r="B61" s="69" t="s">
        <v>122</v>
      </c>
      <c r="C61" s="107">
        <v>5</v>
      </c>
    </row>
    <row r="62" spans="1:3" ht="12.75">
      <c r="A62" s="69">
        <v>59</v>
      </c>
      <c r="B62" s="69" t="s">
        <v>103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  <row r="66" spans="1:3" ht="12.75">
      <c r="A66" s="69">
        <v>63</v>
      </c>
      <c r="B66" s="69" t="s">
        <v>126</v>
      </c>
      <c r="C66" s="86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2014-09-09T15:58:44Z</dcterms:modified>
  <cp:category/>
  <cp:version/>
  <cp:contentType/>
  <cp:contentStatus/>
</cp:coreProperties>
</file>