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<sst xmlns="http://schemas.openxmlformats.org/spreadsheetml/2006/main" count="1450" uniqueCount="448">
  <si>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</si>
  <si>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</si>
  <si>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</si>
  <si>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</si>
  <si>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</si>
  <si>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</si>
  <si>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</si>
  <si>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</si>
  <si>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</si>
  <si>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</si>
  <si>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</si>
  <si>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</si>
  <si>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</si>
  <si>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</si>
  <si>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</si>
  <si>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</si>
  <si>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</si>
  <si>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</si>
  <si>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</si>
  <si>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</si>
  <si>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</si>
  <si>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</si>
  <si>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</si>
  <si>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</si>
  <si>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</si>
  <si>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</si>
  <si>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</si>
  <si>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</si>
  <si>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</si>
  <si>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</si>
  <si>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</si>
  <si>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</si>
  <si>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</si>
  <si>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</si>
  <si>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</si>
  <si>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</si>
  <si>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</si>
  <si>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</si>
  <si>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</si>
  <si>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</si>
  <si>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</si>
  <si>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</si>
  <si>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</si>
  <si>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</si>
  <si>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</si>
  <si>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</si>
  <si>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</si>
  <si>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</si>
  <si>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</si>
  <si>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</si>
  <si>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</si>
  <si>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</si>
  <si>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</si>
  <si>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</si>
  <si>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</si>
  <si>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</si>
  <si>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</si>
  <si>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</si>
  <si>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</si>
  <si>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</si>
  <si>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</si>
  <si>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</si>
  <si>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</si>
  <si>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</si>
  <si>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</si>
  <si>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</si>
  <si>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</si>
  <si>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</si>
  <si>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</si>
  <si>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</si>
  <si>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</si>
  <si>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</si>
  <si>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</si>
  <si>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</si>
  <si>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</si>
  <si>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</si>
  <si>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</si>
  <si>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</si>
  <si>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</si>
  <si>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</si>
  <si>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</si>
  <si>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</si>
  <si>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</si>
  <si>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</si>
  <si>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</si>
  <si>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</si>
  <si>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</si>
  <si>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</si>
  <si>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</si>
  <si>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</si>
  <si>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</si>
  <si>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</si>
  <si>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</si>
  <si>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</si>
  <si>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</si>
  <si>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</si>
  <si>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</si>
  <si>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</si>
  <si>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</si>
  <si>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</si>
  <si>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</si>
  <si>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</si>
  <si>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</si>
  <si>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</si>
  <si>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</si>
  <si>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</si>
  <si>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</si>
  <si>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Приведенцев</t>
  </si>
  <si>
    <t>Академова</t>
  </si>
  <si>
    <t>Минеева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</si>
  <si>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</si>
  <si>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</si>
  <si>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</si>
  <si>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</si>
  <si>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</si>
  <si>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</si>
  <si>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</si>
  <si>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</si>
  <si>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Романова</t>
  </si>
  <si>
    <t>Кочмарёв</t>
  </si>
  <si>
    <t>Шакурова</t>
  </si>
  <si>
    <t>Балашов А.</t>
  </si>
  <si>
    <t>Балашова А.</t>
  </si>
  <si>
    <t>Рахилькин</t>
  </si>
  <si>
    <t>Турнир "на макс"</t>
  </si>
  <si>
    <t>07 июля 2014г.</t>
  </si>
  <si>
    <t>4♠</t>
  </si>
  <si>
    <t>6♠</t>
  </si>
  <si>
    <r>
      <t>3</t>
    </r>
    <r>
      <rPr>
        <sz val="10"/>
        <color indexed="10"/>
        <rFont val="Arial Cyr"/>
        <family val="2"/>
      </rPr>
      <t>♥</t>
    </r>
  </si>
  <si>
    <t>3NT</t>
  </si>
  <si>
    <t>3NTк</t>
  </si>
  <si>
    <t>2♠</t>
  </si>
  <si>
    <t>3♠к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</si>
  <si>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</si>
  <si>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</si>
  <si>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</t>
  </si>
  <si>
    <t>2♠к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</si>
  <si>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</si>
  <si>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</si>
  <si>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</si>
  <si>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</si>
  <si>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r>
      <t>4</t>
    </r>
    <r>
      <rPr>
        <sz val="10"/>
        <color indexed="10"/>
        <rFont val="Arial Cyr"/>
        <family val="2"/>
      </rPr>
      <t>♥</t>
    </r>
  </si>
  <si>
    <t>6NT</t>
  </si>
  <si>
    <t>6♠к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</si>
  <si>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</si>
  <si>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</si>
  <si>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1NTк</t>
  </si>
  <si>
    <t>1NT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</si>
  <si>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</si>
  <si>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</si>
  <si>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</si>
  <si>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</si>
  <si>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</si>
  <si>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4♠к</t>
  </si>
  <si>
    <t>2NT</t>
  </si>
  <si>
    <t>Adj</t>
  </si>
  <si>
    <t>53</t>
  </si>
  <si>
    <t>В75</t>
  </si>
  <si>
    <t>543</t>
  </si>
  <si>
    <t>ТК2</t>
  </si>
  <si>
    <t>9</t>
  </si>
  <si>
    <t>964</t>
  </si>
  <si>
    <t>В42</t>
  </si>
  <si>
    <t>984</t>
  </si>
  <si>
    <t>Д72</t>
  </si>
  <si>
    <t>ТКВ5</t>
  </si>
  <si>
    <t>ТД</t>
  </si>
  <si>
    <t>8</t>
  </si>
  <si>
    <t>ТК9</t>
  </si>
  <si>
    <t>КВ75</t>
  </si>
  <si>
    <t>В9754</t>
  </si>
  <si>
    <t>В8</t>
  </si>
  <si>
    <t>986</t>
  </si>
  <si>
    <t>ТК9754</t>
  </si>
  <si>
    <t>Т32</t>
  </si>
  <si>
    <t>КД8</t>
  </si>
  <si>
    <t>Д32</t>
  </si>
  <si>
    <t>Т5</t>
  </si>
  <si>
    <t>ДВ742</t>
  </si>
  <si>
    <t>ТКВ93</t>
  </si>
  <si>
    <t>876</t>
  </si>
  <si>
    <t>6</t>
  </si>
  <si>
    <t>К73</t>
  </si>
  <si>
    <t>98</t>
  </si>
  <si>
    <t>Д42</t>
  </si>
  <si>
    <t>К8543</t>
  </si>
  <si>
    <t>В</t>
  </si>
  <si>
    <t>ТДВ972</t>
  </si>
  <si>
    <t>ТКД2</t>
  </si>
  <si>
    <t>ТКДВ8</t>
  </si>
  <si>
    <t>ТДВ975</t>
  </si>
  <si>
    <t>65</t>
  </si>
  <si>
    <t>К42</t>
  </si>
  <si>
    <t>ДВ98</t>
  </si>
  <si>
    <t>7543</t>
  </si>
  <si>
    <t>В8743</t>
  </si>
  <si>
    <t>76</t>
  </si>
  <si>
    <t>КД98643</t>
  </si>
  <si>
    <t>7</t>
  </si>
  <si>
    <t>62</t>
  </si>
  <si>
    <t>К72</t>
  </si>
  <si>
    <t>Т2</t>
  </si>
  <si>
    <t>ДВ863</t>
  </si>
  <si>
    <t>Д8743</t>
  </si>
  <si>
    <t>8543</t>
  </si>
  <si>
    <t>5</t>
  </si>
  <si>
    <t>В9542</t>
  </si>
  <si>
    <t>К9</t>
  </si>
  <si>
    <t>Д4</t>
  </si>
  <si>
    <t>Д432</t>
  </si>
  <si>
    <t>875</t>
  </si>
  <si>
    <t>КВ97632</t>
  </si>
  <si>
    <t>КВ7</t>
  </si>
  <si>
    <t>Т85</t>
  </si>
  <si>
    <t>Д73</t>
  </si>
  <si>
    <t>ДВ642</t>
  </si>
  <si>
    <t>Т865</t>
  </si>
  <si>
    <t>К</t>
  </si>
  <si>
    <t>КДВ2</t>
  </si>
  <si>
    <t>ТД763</t>
  </si>
  <si>
    <t>ТВ5</t>
  </si>
  <si>
    <t>В542</t>
  </si>
  <si>
    <t>Т543</t>
  </si>
  <si>
    <t>Т943</t>
  </si>
  <si>
    <t>987</t>
  </si>
  <si>
    <t>Т74</t>
  </si>
  <si>
    <t>В9765</t>
  </si>
  <si>
    <t>КВ3</t>
  </si>
  <si>
    <t>В4</t>
  </si>
  <si>
    <t>К65</t>
  </si>
  <si>
    <t>Д8432</t>
  </si>
  <si>
    <t>96</t>
  </si>
  <si>
    <t>Т</t>
  </si>
  <si>
    <t>84</t>
  </si>
  <si>
    <t>ТК86</t>
  </si>
  <si>
    <t>ТК4</t>
  </si>
  <si>
    <t>73</t>
  </si>
  <si>
    <t>Т952</t>
  </si>
  <si>
    <t>9872</t>
  </si>
  <si>
    <t>В2</t>
  </si>
  <si>
    <t>К63</t>
  </si>
  <si>
    <t>ТКВ53</t>
  </si>
  <si>
    <t>983</t>
  </si>
  <si>
    <t>ТДВ9</t>
  </si>
  <si>
    <t>КДВ8</t>
  </si>
  <si>
    <t>Д6</t>
  </si>
  <si>
    <t>85</t>
  </si>
  <si>
    <t>Т7653</t>
  </si>
  <si>
    <t>642</t>
  </si>
  <si>
    <t>Т43</t>
  </si>
  <si>
    <t>ДВ4</t>
  </si>
  <si>
    <t>42</t>
  </si>
  <si>
    <t>К9732</t>
  </si>
  <si>
    <t>В95</t>
  </si>
  <si>
    <t>К86</t>
  </si>
  <si>
    <t>КВ98</t>
  </si>
  <si>
    <t>К83</t>
  </si>
  <si>
    <t>Д95</t>
  </si>
  <si>
    <t>КДВ7</t>
  </si>
  <si>
    <t>КД8532</t>
  </si>
  <si>
    <t>43</t>
  </si>
  <si>
    <t>5432</t>
  </si>
  <si>
    <t>Т86542</t>
  </si>
  <si>
    <t>ТВ</t>
  </si>
  <si>
    <t>52</t>
  </si>
  <si>
    <t>В76</t>
  </si>
  <si>
    <t>В3</t>
  </si>
  <si>
    <t>КВ63</t>
  </si>
  <si>
    <t>Д83</t>
  </si>
  <si>
    <t>ТД2</t>
  </si>
  <si>
    <t>98642</t>
  </si>
  <si>
    <t>В97</t>
  </si>
  <si>
    <t>4</t>
  </si>
  <si>
    <t>К95</t>
  </si>
  <si>
    <t>Т7</t>
  </si>
  <si>
    <t>КД5</t>
  </si>
  <si>
    <t>К942</t>
  </si>
  <si>
    <t>ТД764</t>
  </si>
  <si>
    <t>К6</t>
  </si>
  <si>
    <t>763</t>
  </si>
  <si>
    <t>Т8742</t>
  </si>
  <si>
    <t>ТДВ53</t>
  </si>
  <si>
    <t>82</t>
  </si>
  <si>
    <t>КДВ973</t>
  </si>
  <si>
    <t>54</t>
  </si>
  <si>
    <t>ТД97</t>
  </si>
  <si>
    <t>Д93</t>
  </si>
  <si>
    <t>КВ96</t>
  </si>
  <si>
    <t>ТВ52</t>
  </si>
  <si>
    <t>6532</t>
  </si>
  <si>
    <t>В84</t>
  </si>
  <si>
    <t>К985</t>
  </si>
  <si>
    <t>74</t>
  </si>
  <si>
    <t>8654</t>
  </si>
  <si>
    <t>Т76</t>
  </si>
  <si>
    <t>ТКВ</t>
  </si>
  <si>
    <t>В32</t>
  </si>
  <si>
    <t>ТКД8</t>
  </si>
  <si>
    <t>ТВ2</t>
  </si>
  <si>
    <t>Д953</t>
  </si>
  <si>
    <t>9652</t>
  </si>
  <si>
    <t>Д9</t>
  </si>
  <si>
    <t>В6</t>
  </si>
  <si>
    <t>Т9843</t>
  </si>
  <si>
    <t>В854</t>
  </si>
  <si>
    <t>Д5</t>
  </si>
  <si>
    <t>7532</t>
  </si>
  <si>
    <t>742</t>
  </si>
  <si>
    <t>Д984</t>
  </si>
  <si>
    <t>К7632</t>
  </si>
  <si>
    <t>Т9853</t>
  </si>
  <si>
    <t>КВ32</t>
  </si>
  <si>
    <t>873</t>
  </si>
  <si>
    <t>К9865</t>
  </si>
  <si>
    <t>532</t>
  </si>
  <si>
    <t>Т954</t>
  </si>
  <si>
    <t>Д</t>
  </si>
  <si>
    <t>ТК764</t>
  </si>
  <si>
    <t>ТК83</t>
  </si>
  <si>
    <t>9763</t>
  </si>
  <si>
    <t>Д8</t>
  </si>
  <si>
    <t>К62</t>
  </si>
  <si>
    <t>Т7652</t>
  </si>
  <si>
    <t>98753</t>
  </si>
  <si>
    <t>ТДВ</t>
  </si>
  <si>
    <t>653</t>
  </si>
  <si>
    <t>97</t>
  </si>
  <si>
    <t>К5</t>
  </si>
  <si>
    <t>762</t>
  </si>
  <si>
    <t>ДX732</t>
  </si>
  <si>
    <t>КX9876</t>
  </si>
  <si>
    <t>ДX63</t>
  </si>
  <si>
    <t>ТКВX86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</si>
  <si>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</si>
  <si>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</si>
  <si>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</si>
  <si>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ТX32</t>
  </si>
  <si>
    <t>X6</t>
  </si>
  <si>
    <t>ДX87</t>
  </si>
  <si>
    <t>ДX4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</si>
  <si>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</si>
  <si>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</si>
  <si>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6♣, N, +1370</t>
  </si>
  <si>
    <t>X</t>
  </si>
  <si>
    <t>ДX98642</t>
  </si>
  <si>
    <t>КX63</t>
  </si>
  <si>
    <t>X5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</si>
  <si>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</si>
  <si>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</si>
  <si>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</si>
  <si>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X543</t>
  </si>
  <si>
    <t>X9</t>
  </si>
  <si>
    <t>X83</t>
  </si>
  <si>
    <t>X62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</si>
  <si>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</si>
  <si>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</si>
  <si>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6NT, S, +1440</t>
  </si>
  <si>
    <t>X75</t>
  </si>
  <si>
    <t>ТКВX9</t>
  </si>
  <si>
    <t>ТКX542</t>
  </si>
  <si>
    <t>ТДВX6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</si>
  <si>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</si>
  <si>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</si>
  <si>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ТКX86</t>
  </si>
  <si>
    <t>ТX3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</si>
  <si>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</si>
  <si>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</si>
  <si>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</si>
  <si>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+140</t>
  </si>
  <si>
    <t>ДВX62</t>
  </si>
  <si>
    <t>X98</t>
  </si>
  <si>
    <t>КX76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</si>
  <si>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</si>
  <si>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</si>
  <si>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</si>
  <si>
    <t>КX</t>
  </si>
  <si>
    <t>ТДX752</t>
  </si>
  <si>
    <t>ДX532</t>
  </si>
  <si>
    <t>ДX9832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</si>
  <si>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</si>
  <si>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</si>
  <si>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6NT, E, -990</t>
  </si>
  <si>
    <t>X87542</t>
  </si>
  <si>
    <t>X4</t>
  </si>
  <si>
    <t>ДX765</t>
  </si>
  <si>
    <t>X64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</si>
  <si>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</si>
  <si>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</si>
  <si>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</si>
  <si>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ТДX7</t>
  </si>
  <si>
    <t>ВX72</t>
  </si>
  <si>
    <t>ДX</t>
  </si>
  <si>
    <t>ТX6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</si>
  <si>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</si>
  <si>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</si>
  <si>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-630</t>
  </si>
  <si>
    <t>ТX</t>
  </si>
  <si>
    <t>ДX973</t>
  </si>
  <si>
    <t>X964</t>
  </si>
  <si>
    <t>ТДВX876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</si>
  <si>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</si>
  <si>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</si>
  <si>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</si>
  <si>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</si>
  <si>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X862</t>
  </si>
  <si>
    <t>КДX5</t>
  </si>
  <si>
    <t>ТX42</t>
  </si>
  <si>
    <t>X9875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</si>
  <si>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</si>
  <si>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</si>
  <si>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-460</t>
  </si>
  <si>
    <t>КВX9</t>
  </si>
  <si>
    <t>X842</t>
  </si>
  <si>
    <t>X76</t>
  </si>
  <si>
    <t>ДВX9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</si>
  <si>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</si>
  <si>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</si>
  <si>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</si>
  <si>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E, -130</t>
  </si>
  <si>
    <t>X873</t>
  </si>
  <si>
    <t>X8764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</si>
  <si>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</si>
  <si>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</si>
  <si>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</si>
  <si>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</si>
  <si>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X84</t>
  </si>
  <si>
    <t>ВX3</t>
  </si>
  <si>
    <t>КX73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</si>
  <si>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</si>
  <si>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</si>
  <si>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</si>
  <si>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</si>
  <si>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ТКX6</t>
  </si>
  <si>
    <t>КДX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</si>
  <si>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</si>
  <si>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</si>
  <si>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S, -300</t>
  </si>
  <si>
    <t>X87</t>
  </si>
  <si>
    <t>ТВX9542</t>
  </si>
  <si>
    <t>ДX3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</si>
  <si>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</si>
  <si>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</si>
  <si>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</si>
  <si>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t>ВX84</t>
  </si>
  <si>
    <t>X76542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</si>
  <si>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</si>
  <si>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</si>
  <si>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+600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</si>
</sst>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124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125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155</v>
      </c>
      <c r="I5" s="58" t="s">
        <v>56</v>
      </c>
      <c r="J5" s="57" t="s">
        <v>50</v>
      </c>
    </row>
    <row r="6" spans="1:13" ht="12.75">
      <c r="A6" s="41">
        <v>1</v>
      </c>
      <c r="B6" s="83">
        <v>10</v>
      </c>
      <c r="C6" s="158" t="s">
        <v>65</v>
      </c>
      <c r="D6" s="44" t="s">
        <v>75</v>
      </c>
      <c r="E6" s="59">
        <f>(SUMIF(Игроки!B:B,C6,Игроки!C:C)+SUMIF(Игроки!B:B,D6,Игроки!C:C))/2</f>
        <v>-1.5</v>
      </c>
      <c r="F6" s="60">
        <f>SUMIF(Расклады!C:C,B6,Расклады!A:A)+SUMIF(Расклады!I:I,B6,Расклады!K:K)+SUMIF(Расклады!O:O,B6,Расклады!M:M)+SUMIF(Расклады!U:U,B6,Расклады!W:W)</f>
        <v>46.1875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91</v>
      </c>
      <c r="H6" s="60">
        <v>2</v>
      </c>
      <c r="I6" s="103">
        <f aca="true" t="shared" si="0" ref="I6:I15">(G6-H6)/$I$4</f>
        <v>0.6180555555555556</v>
      </c>
      <c r="J6" s="85">
        <v>12</v>
      </c>
      <c r="K6" s="102"/>
      <c r="M6" s="96"/>
    </row>
    <row r="7" spans="1:13" ht="12.75">
      <c r="A7" s="41">
        <v>2</v>
      </c>
      <c r="B7" s="83">
        <v>4</v>
      </c>
      <c r="C7" s="158" t="s">
        <v>58</v>
      </c>
      <c r="D7" s="44" t="s">
        <v>62</v>
      </c>
      <c r="E7" s="59">
        <f>(SUMIF(Игроки!B:B,C7,Игроки!C:C)+SUMIF(Игроки!B:B,D7,Игроки!C:C))/2</f>
        <v>0</v>
      </c>
      <c r="F7" s="60">
        <f>SUMIF(Расклады!C:C,B7,Расклады!A:A)+SUMIF(Расклады!I:I,B7,Расклады!K:K)+SUMIF(Расклады!O:O,B7,Расклады!M:M)+SUMIF(Расклады!U:U,B7,Расклады!W:W)</f>
        <v>28.125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83</v>
      </c>
      <c r="H7" s="60"/>
      <c r="I7" s="103">
        <f t="shared" si="0"/>
        <v>0.5763888888888888</v>
      </c>
      <c r="J7" s="85">
        <v>5</v>
      </c>
      <c r="K7" s="102"/>
      <c r="M7" s="96"/>
    </row>
    <row r="8" spans="1:13" ht="12.75">
      <c r="A8" s="41">
        <v>3</v>
      </c>
      <c r="B8" s="83">
        <v>2</v>
      </c>
      <c r="C8" s="158" t="s">
        <v>109</v>
      </c>
      <c r="D8" s="159" t="s">
        <v>57</v>
      </c>
      <c r="E8" s="59">
        <f>(SUMIF(Игроки!B:B,C8,Игроки!C:C)+SUMIF(Игроки!B:B,D8,Игроки!C:C))/2</f>
        <v>2.5</v>
      </c>
      <c r="F8" s="60">
        <f>SUMIF(Расклады!C:C,B8,Расклады!A:A)+SUMIF(Расклады!I:I,B8,Расклады!K:K)+SUMIF(Расклады!O:O,B8,Расклады!M:M)+SUMIF(Расклады!U:U,B8,Расклады!W:W)</f>
        <v>25.1875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86</v>
      </c>
      <c r="H8" s="60">
        <v>5</v>
      </c>
      <c r="I8" s="103">
        <f t="shared" si="0"/>
        <v>0.5625</v>
      </c>
      <c r="J8" s="85">
        <v>2</v>
      </c>
      <c r="K8" s="102"/>
      <c r="M8" s="96"/>
    </row>
    <row r="9" spans="1:13" ht="12.75">
      <c r="A9" s="41">
        <v>4</v>
      </c>
      <c r="B9" s="42">
        <v>8</v>
      </c>
      <c r="C9" s="158" t="s">
        <v>66</v>
      </c>
      <c r="D9" s="159" t="s">
        <v>61</v>
      </c>
      <c r="E9" s="59">
        <f>(SUMIF(Игроки!B:B,C9,Игроки!C:C)+SUMIF(Игроки!B:B,D9,Игроки!C:C))/2</f>
        <v>0.5</v>
      </c>
      <c r="F9" s="60">
        <f>SUMIF(Расклады!C:C,B9,Расклады!A:A)+SUMIF(Расклады!I:I,B9,Расклады!K:K)+SUMIF(Расклады!O:O,B9,Расклады!M:M)+SUMIF(Расклады!U:U,B9,Расклады!W:W)</f>
        <v>2.625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69</v>
      </c>
      <c r="H9" s="60"/>
      <c r="I9" s="103">
        <f t="shared" si="0"/>
        <v>0.4791666666666667</v>
      </c>
      <c r="J9" s="85">
        <v>1</v>
      </c>
      <c r="K9" s="102"/>
      <c r="M9" s="96"/>
    </row>
    <row r="10" spans="1:13" ht="12.75">
      <c r="A10" s="41">
        <v>5</v>
      </c>
      <c r="B10" s="83">
        <v>3</v>
      </c>
      <c r="C10" s="43" t="s">
        <v>80</v>
      </c>
      <c r="D10" s="44" t="s">
        <v>70</v>
      </c>
      <c r="E10" s="59">
        <f>(SUMIF(Игроки!B:B,C10,Игроки!C:C)+SUMIF(Игроки!B:B,D10,Игроки!C:C))/2</f>
        <v>2</v>
      </c>
      <c r="F10" s="60">
        <f>SUMIF(Расклады!C:C,B10,Расклады!A:A)+SUMIF(Расклады!I:I,B10,Расклады!K:K)+SUMIF(Расклады!O:O,B10,Расклады!M:M)+SUMIF(Расклады!U:U,B10,Расклады!W:W)</f>
        <v>1.5625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73</v>
      </c>
      <c r="H10" s="60">
        <v>5</v>
      </c>
      <c r="I10" s="103">
        <f t="shared" si="0"/>
        <v>0.4722222222222222</v>
      </c>
      <c r="J10" s="85"/>
      <c r="K10" s="102"/>
      <c r="M10" s="96"/>
    </row>
    <row r="11" spans="1:13" ht="12.75">
      <c r="A11" s="41">
        <v>6</v>
      </c>
      <c r="B11" s="83">
        <v>9</v>
      </c>
      <c r="C11" s="158" t="s">
        <v>83</v>
      </c>
      <c r="D11" s="159" t="s">
        <v>90</v>
      </c>
      <c r="E11" s="59">
        <f>(SUMIF(Игроки!B:B,C11,Игроки!C:C)+SUMIF(Игроки!B:B,D11,Игроки!C:C))/2</f>
        <v>2</v>
      </c>
      <c r="F11" s="60">
        <f>SUMIF(Расклады!C:C,B11,Расклады!A:A)+SUMIF(Расклады!I:I,B11,Расклады!K:K)+SUMIF(Расклады!O:O,B11,Расклады!M:M)+SUMIF(Расклады!U:U,B11,Расклады!W:W)</f>
        <v>3.125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72</v>
      </c>
      <c r="H11" s="60">
        <v>5</v>
      </c>
      <c r="I11" s="103">
        <f t="shared" si="0"/>
        <v>0.4652777777777778</v>
      </c>
      <c r="J11" s="85"/>
      <c r="K11" s="102"/>
      <c r="M11" s="96"/>
    </row>
    <row r="12" spans="1:13" ht="12.75">
      <c r="A12" s="41">
        <v>7</v>
      </c>
      <c r="B12" s="83">
        <v>1</v>
      </c>
      <c r="C12" s="43" t="s">
        <v>64</v>
      </c>
      <c r="D12" s="159" t="s">
        <v>107</v>
      </c>
      <c r="E12" s="59">
        <f>(SUMIF(Игроки!B:B,C12,Игроки!C:C)+SUMIF(Игроки!B:B,D12,Игроки!C:C))/2</f>
        <v>-0.5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0.4375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68</v>
      </c>
      <c r="H12" s="60">
        <v>2</v>
      </c>
      <c r="I12" s="103">
        <f t="shared" si="0"/>
        <v>0.4583333333333333</v>
      </c>
      <c r="J12" s="85"/>
      <c r="K12" s="102"/>
      <c r="M12" s="96"/>
    </row>
    <row r="13" spans="1:13" ht="12.75">
      <c r="A13" s="41">
        <v>8</v>
      </c>
      <c r="B13" s="42">
        <v>5</v>
      </c>
      <c r="C13" s="158" t="s">
        <v>77</v>
      </c>
      <c r="D13" s="159" t="s">
        <v>78</v>
      </c>
      <c r="E13" s="59">
        <f>(SUMIF(Игроки!B:B,C13,Игроки!C:C)+SUMIF(Игроки!B:B,D13,Игроки!C:C))/2</f>
        <v>1.25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-23.125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67</v>
      </c>
      <c r="H13" s="60">
        <v>1</v>
      </c>
      <c r="I13" s="103">
        <f t="shared" si="0"/>
        <v>0.4583333333333333</v>
      </c>
      <c r="J13" s="85"/>
      <c r="K13" s="102"/>
      <c r="M13" s="96"/>
    </row>
    <row r="14" spans="1:13" ht="12.75">
      <c r="A14" s="41">
        <v>9</v>
      </c>
      <c r="B14" s="83">
        <v>7</v>
      </c>
      <c r="C14" s="158" t="s">
        <v>108</v>
      </c>
      <c r="D14" s="159" t="s">
        <v>52</v>
      </c>
      <c r="E14" s="59">
        <f>(SUMIF(Игроки!B:B,C14,Игроки!C:C)+SUMIF(Игроки!B:B,D14,Игроки!C:C))/2</f>
        <v>0.5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-23.125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59</v>
      </c>
      <c r="H14" s="60">
        <v>6</v>
      </c>
      <c r="I14" s="103">
        <f t="shared" si="0"/>
        <v>0.3680555555555556</v>
      </c>
      <c r="J14" s="85"/>
      <c r="K14" s="102"/>
      <c r="M14" s="96"/>
    </row>
    <row r="15" spans="1:13" ht="12.75">
      <c r="A15" s="41">
        <v>10</v>
      </c>
      <c r="B15" s="83">
        <v>6</v>
      </c>
      <c r="C15" s="43" t="s">
        <v>63</v>
      </c>
      <c r="D15" s="44" t="s">
        <v>69</v>
      </c>
      <c r="E15" s="59">
        <f>(SUMIF(Игроки!B:B,C15,Игроки!C:C)+SUMIF(Игроки!B:B,D15,Игроки!C:C))/2</f>
        <v>2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-61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52</v>
      </c>
      <c r="H15" s="60"/>
      <c r="I15" s="103">
        <f t="shared" si="0"/>
        <v>0.3611111111111111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156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336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157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168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158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337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329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169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166</v>
      </c>
      <c r="C8" s="121"/>
      <c r="D8" s="122"/>
      <c r="E8" s="133"/>
      <c r="F8" s="125"/>
      <c r="G8" s="123" t="s">
        <v>0</v>
      </c>
      <c r="H8" s="134" t="s">
        <v>330</v>
      </c>
      <c r="I8" s="125"/>
      <c r="J8" s="130"/>
      <c r="K8" s="127"/>
      <c r="L8" s="128"/>
      <c r="M8" s="131" t="s">
        <v>0</v>
      </c>
      <c r="N8" s="132" t="s">
        <v>175</v>
      </c>
      <c r="O8" s="121"/>
      <c r="P8" s="122"/>
      <c r="Q8" s="133"/>
      <c r="R8" s="125"/>
      <c r="S8" s="123" t="s">
        <v>0</v>
      </c>
      <c r="T8" s="134" t="s">
        <v>170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331</v>
      </c>
      <c r="C9" s="136"/>
      <c r="D9" s="122"/>
      <c r="E9" s="133"/>
      <c r="F9" s="137"/>
      <c r="G9" s="129" t="s">
        <v>1</v>
      </c>
      <c r="H9" s="134" t="s">
        <v>159</v>
      </c>
      <c r="I9" s="125"/>
      <c r="J9" s="130"/>
      <c r="K9" s="127"/>
      <c r="L9" s="128"/>
      <c r="M9" s="135" t="s">
        <v>1</v>
      </c>
      <c r="N9" s="132" t="s">
        <v>338</v>
      </c>
      <c r="O9" s="136"/>
      <c r="P9" s="122"/>
      <c r="Q9" s="133"/>
      <c r="R9" s="137"/>
      <c r="S9" s="129" t="s">
        <v>1</v>
      </c>
      <c r="T9" s="134" t="s">
        <v>162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332</v>
      </c>
      <c r="C10" s="121"/>
      <c r="D10" s="122"/>
      <c r="E10" s="133"/>
      <c r="F10" s="137"/>
      <c r="G10" s="129" t="s">
        <v>2</v>
      </c>
      <c r="H10" s="134" t="s">
        <v>160</v>
      </c>
      <c r="I10" s="125"/>
      <c r="J10" s="125"/>
      <c r="K10" s="127"/>
      <c r="L10" s="128"/>
      <c r="M10" s="135" t="s">
        <v>2</v>
      </c>
      <c r="N10" s="132" t="s">
        <v>176</v>
      </c>
      <c r="O10" s="121"/>
      <c r="P10" s="122"/>
      <c r="Q10" s="133"/>
      <c r="R10" s="137"/>
      <c r="S10" s="129" t="s">
        <v>2</v>
      </c>
      <c r="T10" s="134" t="s">
        <v>171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167</v>
      </c>
      <c r="C11" s="136"/>
      <c r="D11" s="122"/>
      <c r="E11" s="133"/>
      <c r="F11" s="125"/>
      <c r="G11" s="123" t="s">
        <v>3</v>
      </c>
      <c r="H11" s="134" t="s">
        <v>161</v>
      </c>
      <c r="I11" s="125"/>
      <c r="J11" s="138" t="s">
        <v>98</v>
      </c>
      <c r="K11" s="127"/>
      <c r="L11" s="128"/>
      <c r="M11" s="131" t="s">
        <v>3</v>
      </c>
      <c r="N11" s="132" t="s">
        <v>339</v>
      </c>
      <c r="O11" s="136"/>
      <c r="P11" s="122"/>
      <c r="Q11" s="133"/>
      <c r="R11" s="125"/>
      <c r="S11" s="123" t="s">
        <v>3</v>
      </c>
      <c r="T11" s="134" t="s">
        <v>172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162</v>
      </c>
      <c r="G12" s="125"/>
      <c r="H12" s="140"/>
      <c r="I12" s="141" t="s">
        <v>99</v>
      </c>
      <c r="J12" s="160" t="s">
        <v>333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181</v>
      </c>
      <c r="S12" s="125"/>
      <c r="T12" s="140"/>
      <c r="U12" s="141" t="s">
        <v>99</v>
      </c>
      <c r="V12" s="170" t="s">
        <v>340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163</v>
      </c>
      <c r="G13" s="125"/>
      <c r="H13" s="126"/>
      <c r="I13" s="141" t="s">
        <v>54</v>
      </c>
      <c r="J13" s="143" t="s">
        <v>333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325</v>
      </c>
      <c r="S13" s="125"/>
      <c r="T13" s="126"/>
      <c r="U13" s="141" t="s">
        <v>54</v>
      </c>
      <c r="V13" s="171" t="s">
        <v>340</v>
      </c>
      <c r="W13" s="127"/>
    </row>
    <row r="14" spans="1:23" s="82" customFormat="1" ht="12.75" customHeight="1">
      <c r="A14" s="119"/>
      <c r="B14" s="142" t="s">
        <v>335</v>
      </c>
      <c r="C14" s="121"/>
      <c r="D14" s="122"/>
      <c r="E14" s="129" t="s">
        <v>2</v>
      </c>
      <c r="F14" s="124" t="s">
        <v>164</v>
      </c>
      <c r="G14" s="130"/>
      <c r="H14" s="126"/>
      <c r="I14" s="141" t="s">
        <v>101</v>
      </c>
      <c r="J14" s="143" t="s">
        <v>334</v>
      </c>
      <c r="K14" s="127"/>
      <c r="L14" s="128"/>
      <c r="M14" s="119"/>
      <c r="N14" s="142" t="s">
        <v>342</v>
      </c>
      <c r="O14" s="121"/>
      <c r="P14" s="122"/>
      <c r="Q14" s="129" t="s">
        <v>2</v>
      </c>
      <c r="R14" s="124" t="s">
        <v>173</v>
      </c>
      <c r="S14" s="130"/>
      <c r="T14" s="126"/>
      <c r="U14" s="141" t="s">
        <v>101</v>
      </c>
      <c r="V14" s="143" t="s">
        <v>341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165</v>
      </c>
      <c r="G15" s="145"/>
      <c r="H15" s="145"/>
      <c r="I15" s="146" t="s">
        <v>102</v>
      </c>
      <c r="J15" s="143" t="s">
        <v>334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174</v>
      </c>
      <c r="S15" s="145"/>
      <c r="T15" s="145"/>
      <c r="U15" s="146" t="s">
        <v>102</v>
      </c>
      <c r="V15" s="143" t="s">
        <v>341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-1.25</v>
      </c>
      <c r="B19" s="100">
        <v>3</v>
      </c>
      <c r="C19" s="93">
        <v>1</v>
      </c>
      <c r="D19" s="165" t="s">
        <v>126</v>
      </c>
      <c r="E19" s="91" t="s">
        <v>101</v>
      </c>
      <c r="F19" s="163">
        <v>11</v>
      </c>
      <c r="G19" s="164"/>
      <c r="H19" s="164">
        <v>450</v>
      </c>
      <c r="I19" s="92">
        <v>2</v>
      </c>
      <c r="J19" s="97">
        <v>5</v>
      </c>
      <c r="K19" s="30">
        <v>1.25</v>
      </c>
      <c r="L19" s="10"/>
      <c r="M19" s="30">
        <v>-0.9375</v>
      </c>
      <c r="N19" s="100">
        <v>3</v>
      </c>
      <c r="O19" s="93">
        <v>1</v>
      </c>
      <c r="P19" s="162" t="s">
        <v>129</v>
      </c>
      <c r="Q19" s="91" t="s">
        <v>99</v>
      </c>
      <c r="R19" s="163">
        <v>11</v>
      </c>
      <c r="S19" s="164">
        <v>660</v>
      </c>
      <c r="T19" s="164"/>
      <c r="U19" s="92">
        <v>2</v>
      </c>
      <c r="V19" s="97">
        <v>5</v>
      </c>
      <c r="W19" s="40">
        <v>0.9375</v>
      </c>
    </row>
    <row r="20" spans="1:23" ht="16.5" customHeight="1">
      <c r="A20" s="30">
        <v>9.75</v>
      </c>
      <c r="B20" s="100">
        <v>8</v>
      </c>
      <c r="C20" s="93">
        <v>4</v>
      </c>
      <c r="D20" s="167" t="s">
        <v>127</v>
      </c>
      <c r="E20" s="91" t="s">
        <v>101</v>
      </c>
      <c r="F20" s="163">
        <v>10</v>
      </c>
      <c r="G20" s="164">
        <v>100</v>
      </c>
      <c r="H20" s="164"/>
      <c r="I20" s="92">
        <v>7</v>
      </c>
      <c r="J20" s="97">
        <v>0</v>
      </c>
      <c r="K20" s="30">
        <v>-9.75</v>
      </c>
      <c r="L20" s="10"/>
      <c r="M20" s="30">
        <v>0</v>
      </c>
      <c r="N20" s="100">
        <v>6</v>
      </c>
      <c r="O20" s="93">
        <v>4</v>
      </c>
      <c r="P20" s="166" t="s">
        <v>129</v>
      </c>
      <c r="Q20" s="91" t="s">
        <v>99</v>
      </c>
      <c r="R20" s="163">
        <v>12</v>
      </c>
      <c r="S20" s="164">
        <v>690</v>
      </c>
      <c r="T20" s="164"/>
      <c r="U20" s="92">
        <v>7</v>
      </c>
      <c r="V20" s="97">
        <v>2</v>
      </c>
      <c r="W20" s="40">
        <v>0</v>
      </c>
    </row>
    <row r="21" spans="1:23" ht="16.5" customHeight="1">
      <c r="A21" s="30">
        <v>-1.25</v>
      </c>
      <c r="B21" s="100">
        <v>3</v>
      </c>
      <c r="C21" s="93">
        <v>8</v>
      </c>
      <c r="D21" s="165" t="s">
        <v>126</v>
      </c>
      <c r="E21" s="91" t="s">
        <v>101</v>
      </c>
      <c r="F21" s="163">
        <v>11</v>
      </c>
      <c r="G21" s="164"/>
      <c r="H21" s="164">
        <v>450</v>
      </c>
      <c r="I21" s="92">
        <v>6</v>
      </c>
      <c r="J21" s="97">
        <v>5</v>
      </c>
      <c r="K21" s="98">
        <v>1.25</v>
      </c>
      <c r="L21" s="99"/>
      <c r="M21" s="98">
        <v>-0.9375</v>
      </c>
      <c r="N21" s="100">
        <v>3</v>
      </c>
      <c r="O21" s="93">
        <v>8</v>
      </c>
      <c r="P21" s="162" t="s">
        <v>129</v>
      </c>
      <c r="Q21" s="91" t="s">
        <v>99</v>
      </c>
      <c r="R21" s="163">
        <v>11</v>
      </c>
      <c r="S21" s="164">
        <v>660</v>
      </c>
      <c r="T21" s="164"/>
      <c r="U21" s="92">
        <v>6</v>
      </c>
      <c r="V21" s="97">
        <v>5</v>
      </c>
      <c r="W21" s="40">
        <v>0.9375</v>
      </c>
    </row>
    <row r="22" spans="1:23" ht="16.5" customHeight="1">
      <c r="A22" s="30">
        <v>-10.75</v>
      </c>
      <c r="B22" s="100">
        <v>0</v>
      </c>
      <c r="C22" s="93">
        <v>3</v>
      </c>
      <c r="D22" s="165" t="s">
        <v>127</v>
      </c>
      <c r="E22" s="91" t="s">
        <v>101</v>
      </c>
      <c r="F22" s="163">
        <v>12</v>
      </c>
      <c r="G22" s="164"/>
      <c r="H22" s="164">
        <v>980</v>
      </c>
      <c r="I22" s="92">
        <v>10</v>
      </c>
      <c r="J22" s="97">
        <v>8</v>
      </c>
      <c r="K22" s="30">
        <v>10.75</v>
      </c>
      <c r="L22" s="10"/>
      <c r="M22" s="30">
        <v>-1.875</v>
      </c>
      <c r="N22" s="100">
        <v>0</v>
      </c>
      <c r="O22" s="93">
        <v>3</v>
      </c>
      <c r="P22" s="162" t="s">
        <v>129</v>
      </c>
      <c r="Q22" s="91" t="s">
        <v>99</v>
      </c>
      <c r="R22" s="163">
        <v>10</v>
      </c>
      <c r="S22" s="164">
        <v>630</v>
      </c>
      <c r="T22" s="164"/>
      <c r="U22" s="92">
        <v>10</v>
      </c>
      <c r="V22" s="97">
        <v>8</v>
      </c>
      <c r="W22" s="40">
        <v>1.875</v>
      </c>
    </row>
    <row r="23" spans="1:23" ht="16.5" customHeight="1">
      <c r="A23" s="30">
        <v>3.375</v>
      </c>
      <c r="B23" s="100">
        <v>6</v>
      </c>
      <c r="C23" s="93">
        <v>9</v>
      </c>
      <c r="D23" s="165" t="s">
        <v>128</v>
      </c>
      <c r="E23" s="91" t="s">
        <v>101</v>
      </c>
      <c r="F23" s="163">
        <v>13</v>
      </c>
      <c r="G23" s="164"/>
      <c r="H23" s="164">
        <v>260</v>
      </c>
      <c r="I23" s="92">
        <v>5</v>
      </c>
      <c r="J23" s="97">
        <v>2</v>
      </c>
      <c r="K23" s="30">
        <v>-3.375</v>
      </c>
      <c r="L23" s="10"/>
      <c r="M23" s="30">
        <v>11.25</v>
      </c>
      <c r="N23" s="100">
        <v>8</v>
      </c>
      <c r="O23" s="93">
        <v>9</v>
      </c>
      <c r="P23" s="162" t="s">
        <v>130</v>
      </c>
      <c r="Q23" s="91" t="s">
        <v>99</v>
      </c>
      <c r="R23" s="163">
        <v>12</v>
      </c>
      <c r="S23" s="164">
        <v>1350</v>
      </c>
      <c r="T23" s="164"/>
      <c r="U23" s="92">
        <v>5</v>
      </c>
      <c r="V23" s="97">
        <v>0</v>
      </c>
      <c r="W23" s="40">
        <v>-11.25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177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181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178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188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179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159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343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189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186</v>
      </c>
      <c r="C32" s="121"/>
      <c r="D32" s="122"/>
      <c r="E32" s="133"/>
      <c r="F32" s="125"/>
      <c r="G32" s="123" t="s">
        <v>0</v>
      </c>
      <c r="H32" s="134" t="s">
        <v>344</v>
      </c>
      <c r="I32" s="125"/>
      <c r="J32" s="130"/>
      <c r="K32" s="127"/>
      <c r="L32" s="128"/>
      <c r="M32" s="131" t="s">
        <v>0</v>
      </c>
      <c r="N32" s="132" t="s">
        <v>352</v>
      </c>
      <c r="O32" s="121"/>
      <c r="P32" s="122"/>
      <c r="Q32" s="133"/>
      <c r="R32" s="125"/>
      <c r="S32" s="123" t="s">
        <v>0</v>
      </c>
      <c r="T32" s="134" t="s">
        <v>190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345</v>
      </c>
      <c r="C33" s="136"/>
      <c r="D33" s="122"/>
      <c r="E33" s="133"/>
      <c r="F33" s="137"/>
      <c r="G33" s="129" t="s">
        <v>1</v>
      </c>
      <c r="H33" s="134" t="s">
        <v>177</v>
      </c>
      <c r="I33" s="125"/>
      <c r="J33" s="130"/>
      <c r="K33" s="127"/>
      <c r="L33" s="128"/>
      <c r="M33" s="135" t="s">
        <v>1</v>
      </c>
      <c r="N33" s="132" t="s">
        <v>195</v>
      </c>
      <c r="O33" s="136"/>
      <c r="P33" s="122"/>
      <c r="Q33" s="133"/>
      <c r="R33" s="137"/>
      <c r="S33" s="129" t="s">
        <v>1</v>
      </c>
      <c r="T33" s="134" t="s">
        <v>191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346</v>
      </c>
      <c r="C34" s="121"/>
      <c r="D34" s="122"/>
      <c r="E34" s="133"/>
      <c r="F34" s="137"/>
      <c r="G34" s="129" t="s">
        <v>2</v>
      </c>
      <c r="H34" s="134" t="s">
        <v>180</v>
      </c>
      <c r="I34" s="125"/>
      <c r="J34" s="125"/>
      <c r="K34" s="127"/>
      <c r="L34" s="128"/>
      <c r="M34" s="135" t="s">
        <v>2</v>
      </c>
      <c r="N34" s="132" t="s">
        <v>196</v>
      </c>
      <c r="O34" s="121"/>
      <c r="P34" s="122"/>
      <c r="Q34" s="133"/>
      <c r="R34" s="137"/>
      <c r="S34" s="129" t="s">
        <v>2</v>
      </c>
      <c r="T34" s="134" t="s">
        <v>350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187</v>
      </c>
      <c r="C35" s="136"/>
      <c r="D35" s="122"/>
      <c r="E35" s="133"/>
      <c r="F35" s="125"/>
      <c r="G35" s="123" t="s">
        <v>3</v>
      </c>
      <c r="H35" s="134" t="s">
        <v>181</v>
      </c>
      <c r="I35" s="125"/>
      <c r="J35" s="138" t="s">
        <v>98</v>
      </c>
      <c r="K35" s="127"/>
      <c r="L35" s="128"/>
      <c r="M35" s="131" t="s">
        <v>3</v>
      </c>
      <c r="N35" s="132" t="s">
        <v>353</v>
      </c>
      <c r="O35" s="136"/>
      <c r="P35" s="122"/>
      <c r="Q35" s="133"/>
      <c r="R35" s="125"/>
      <c r="S35" s="123" t="s">
        <v>3</v>
      </c>
      <c r="T35" s="134" t="s">
        <v>160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182</v>
      </c>
      <c r="G36" s="125"/>
      <c r="H36" s="140"/>
      <c r="I36" s="141" t="s">
        <v>99</v>
      </c>
      <c r="J36" s="160" t="s">
        <v>347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192</v>
      </c>
      <c r="S36" s="125"/>
      <c r="T36" s="140"/>
      <c r="U36" s="141" t="s">
        <v>99</v>
      </c>
      <c r="V36" s="170" t="s">
        <v>354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183</v>
      </c>
      <c r="G37" s="125"/>
      <c r="H37" s="126"/>
      <c r="I37" s="141" t="s">
        <v>54</v>
      </c>
      <c r="J37" s="143" t="s">
        <v>347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351</v>
      </c>
      <c r="S37" s="125"/>
      <c r="T37" s="126"/>
      <c r="U37" s="141" t="s">
        <v>54</v>
      </c>
      <c r="V37" s="171" t="s">
        <v>354</v>
      </c>
      <c r="W37" s="127"/>
    </row>
    <row r="38" spans="1:23" s="82" customFormat="1" ht="12.75" customHeight="1">
      <c r="A38" s="119"/>
      <c r="B38" s="142" t="s">
        <v>349</v>
      </c>
      <c r="C38" s="121"/>
      <c r="D38" s="122"/>
      <c r="E38" s="129" t="s">
        <v>2</v>
      </c>
      <c r="F38" s="124" t="s">
        <v>184</v>
      </c>
      <c r="G38" s="130"/>
      <c r="H38" s="126"/>
      <c r="I38" s="141" t="s">
        <v>101</v>
      </c>
      <c r="J38" s="143" t="s">
        <v>348</v>
      </c>
      <c r="K38" s="127"/>
      <c r="L38" s="128"/>
      <c r="M38" s="119"/>
      <c r="N38" s="142" t="s">
        <v>356</v>
      </c>
      <c r="O38" s="121"/>
      <c r="P38" s="122"/>
      <c r="Q38" s="129" t="s">
        <v>2</v>
      </c>
      <c r="R38" s="124" t="s">
        <v>193</v>
      </c>
      <c r="S38" s="130"/>
      <c r="T38" s="126"/>
      <c r="U38" s="141" t="s">
        <v>101</v>
      </c>
      <c r="V38" s="143" t="s">
        <v>355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185</v>
      </c>
      <c r="G39" s="145"/>
      <c r="H39" s="145"/>
      <c r="I39" s="146" t="s">
        <v>102</v>
      </c>
      <c r="J39" s="143" t="s">
        <v>348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194</v>
      </c>
      <c r="S39" s="145"/>
      <c r="T39" s="145"/>
      <c r="U39" s="146" t="s">
        <v>102</v>
      </c>
      <c r="V39" s="143" t="s">
        <v>355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-1.875</v>
      </c>
      <c r="B43" s="100">
        <v>3</v>
      </c>
      <c r="C43" s="93">
        <v>1</v>
      </c>
      <c r="D43" s="167" t="s">
        <v>131</v>
      </c>
      <c r="E43" s="91" t="s">
        <v>101</v>
      </c>
      <c r="F43" s="161">
        <v>8</v>
      </c>
      <c r="G43" s="164"/>
      <c r="H43" s="164">
        <v>110</v>
      </c>
      <c r="I43" s="92">
        <v>5</v>
      </c>
      <c r="J43" s="97">
        <v>5</v>
      </c>
      <c r="K43" s="31">
        <v>1.875</v>
      </c>
      <c r="L43" s="10"/>
      <c r="M43" s="30">
        <v>1.5625</v>
      </c>
      <c r="N43" s="100">
        <v>7</v>
      </c>
      <c r="O43" s="93">
        <v>3</v>
      </c>
      <c r="P43" s="167" t="s">
        <v>135</v>
      </c>
      <c r="Q43" s="91" t="s">
        <v>99</v>
      </c>
      <c r="R43" s="161">
        <v>13</v>
      </c>
      <c r="S43" s="164">
        <v>1390</v>
      </c>
      <c r="T43" s="164"/>
      <c r="U43" s="92">
        <v>4</v>
      </c>
      <c r="V43" s="97">
        <v>1</v>
      </c>
      <c r="W43" s="40">
        <v>-1.5625</v>
      </c>
    </row>
    <row r="44" spans="1:23" ht="16.5" customHeight="1">
      <c r="A44" s="30">
        <v>-1.875</v>
      </c>
      <c r="B44" s="100">
        <v>3</v>
      </c>
      <c r="C44" s="93">
        <v>2</v>
      </c>
      <c r="D44" s="167" t="s">
        <v>131</v>
      </c>
      <c r="E44" s="91" t="s">
        <v>101</v>
      </c>
      <c r="F44" s="163">
        <v>8</v>
      </c>
      <c r="G44" s="164"/>
      <c r="H44" s="164">
        <v>110</v>
      </c>
      <c r="I44" s="92">
        <v>10</v>
      </c>
      <c r="J44" s="97">
        <v>5</v>
      </c>
      <c r="K44" s="31">
        <v>1.875</v>
      </c>
      <c r="L44" s="10"/>
      <c r="M44" s="30">
        <v>0.625</v>
      </c>
      <c r="N44" s="100">
        <v>3</v>
      </c>
      <c r="O44" s="93">
        <v>9</v>
      </c>
      <c r="P44" s="167" t="s">
        <v>135</v>
      </c>
      <c r="Q44" s="91" t="s">
        <v>99</v>
      </c>
      <c r="R44" s="161">
        <v>12</v>
      </c>
      <c r="S44" s="164">
        <v>1370</v>
      </c>
      <c r="T44" s="164"/>
      <c r="U44" s="92">
        <v>2</v>
      </c>
      <c r="V44" s="97">
        <v>5</v>
      </c>
      <c r="W44" s="40">
        <v>-0.625</v>
      </c>
    </row>
    <row r="45" spans="1:23" ht="16.5" customHeight="1">
      <c r="A45" s="30">
        <v>5.3125</v>
      </c>
      <c r="B45" s="100">
        <v>8</v>
      </c>
      <c r="C45" s="93">
        <v>7</v>
      </c>
      <c r="D45" s="167" t="s">
        <v>132</v>
      </c>
      <c r="E45" s="91" t="s">
        <v>101</v>
      </c>
      <c r="F45" s="163">
        <v>8</v>
      </c>
      <c r="G45" s="164">
        <v>200</v>
      </c>
      <c r="H45" s="164"/>
      <c r="I45" s="92">
        <v>9</v>
      </c>
      <c r="J45" s="97">
        <v>0</v>
      </c>
      <c r="K45" s="31">
        <v>-5.3125</v>
      </c>
      <c r="L45" s="10"/>
      <c r="M45" s="30">
        <v>-14.0625</v>
      </c>
      <c r="N45" s="100">
        <v>0</v>
      </c>
      <c r="O45" s="93">
        <v>6</v>
      </c>
      <c r="P45" s="167" t="s">
        <v>136</v>
      </c>
      <c r="Q45" s="91" t="s">
        <v>101</v>
      </c>
      <c r="R45" s="161">
        <v>7</v>
      </c>
      <c r="S45" s="164">
        <v>200</v>
      </c>
      <c r="T45" s="164"/>
      <c r="U45" s="92">
        <v>10</v>
      </c>
      <c r="V45" s="97">
        <v>8</v>
      </c>
      <c r="W45" s="40">
        <v>14.0625</v>
      </c>
    </row>
    <row r="46" spans="1:23" ht="16.5" customHeight="1">
      <c r="A46" s="30">
        <v>4.9375</v>
      </c>
      <c r="B46" s="100">
        <v>6</v>
      </c>
      <c r="C46" s="93">
        <v>4</v>
      </c>
      <c r="D46" s="167" t="s">
        <v>133</v>
      </c>
      <c r="E46" s="91" t="s">
        <v>99</v>
      </c>
      <c r="F46" s="163">
        <v>10</v>
      </c>
      <c r="G46" s="164">
        <v>170</v>
      </c>
      <c r="H46" s="164"/>
      <c r="I46" s="92">
        <v>8</v>
      </c>
      <c r="J46" s="97">
        <v>2</v>
      </c>
      <c r="K46" s="31">
        <v>-4.9375</v>
      </c>
      <c r="L46" s="10"/>
      <c r="M46" s="30">
        <v>0.625</v>
      </c>
      <c r="N46" s="100">
        <v>3</v>
      </c>
      <c r="O46" s="93">
        <v>1</v>
      </c>
      <c r="P46" s="167" t="s">
        <v>135</v>
      </c>
      <c r="Q46" s="91" t="s">
        <v>99</v>
      </c>
      <c r="R46" s="163">
        <v>12</v>
      </c>
      <c r="S46" s="164">
        <v>1370</v>
      </c>
      <c r="T46" s="164"/>
      <c r="U46" s="92">
        <v>8</v>
      </c>
      <c r="V46" s="97">
        <v>5</v>
      </c>
      <c r="W46" s="40">
        <v>-0.625</v>
      </c>
    </row>
    <row r="47" spans="1:23" ht="16.5" customHeight="1">
      <c r="A47" s="30">
        <v>-6.3125</v>
      </c>
      <c r="B47" s="100">
        <v>0</v>
      </c>
      <c r="C47" s="93">
        <v>6</v>
      </c>
      <c r="D47" s="167" t="s">
        <v>134</v>
      </c>
      <c r="E47" s="91" t="s">
        <v>99</v>
      </c>
      <c r="F47" s="163">
        <v>8</v>
      </c>
      <c r="G47" s="164"/>
      <c r="H47" s="164">
        <v>300</v>
      </c>
      <c r="I47" s="92">
        <v>3</v>
      </c>
      <c r="J47" s="97">
        <v>8</v>
      </c>
      <c r="K47" s="31">
        <v>6.3125</v>
      </c>
      <c r="L47" s="10"/>
      <c r="M47" s="30">
        <v>1.5625</v>
      </c>
      <c r="N47" s="100">
        <v>7</v>
      </c>
      <c r="O47" s="93">
        <v>7</v>
      </c>
      <c r="P47" s="167" t="s">
        <v>135</v>
      </c>
      <c r="Q47" s="91" t="s">
        <v>99</v>
      </c>
      <c r="R47" s="163">
        <v>13</v>
      </c>
      <c r="S47" s="164">
        <v>1390</v>
      </c>
      <c r="T47" s="164"/>
      <c r="U47" s="92">
        <v>5</v>
      </c>
      <c r="V47" s="97">
        <v>1</v>
      </c>
      <c r="W47" s="40">
        <v>-1.5625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197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206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198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207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199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208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200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209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186</v>
      </c>
      <c r="C56" s="121"/>
      <c r="D56" s="122"/>
      <c r="E56" s="133"/>
      <c r="F56" s="125"/>
      <c r="G56" s="123" t="s">
        <v>0</v>
      </c>
      <c r="H56" s="134" t="s">
        <v>201</v>
      </c>
      <c r="I56" s="125"/>
      <c r="J56" s="130"/>
      <c r="K56" s="127"/>
      <c r="L56" s="128"/>
      <c r="M56" s="131" t="s">
        <v>0</v>
      </c>
      <c r="N56" s="132" t="s">
        <v>214</v>
      </c>
      <c r="O56" s="121"/>
      <c r="P56" s="122"/>
      <c r="Q56" s="133"/>
      <c r="R56" s="125"/>
      <c r="S56" s="123" t="s">
        <v>0</v>
      </c>
      <c r="T56" s="134" t="s">
        <v>12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359</v>
      </c>
      <c r="C57" s="136"/>
      <c r="D57" s="122"/>
      <c r="E57" s="133"/>
      <c r="F57" s="137"/>
      <c r="G57" s="129" t="s">
        <v>1</v>
      </c>
      <c r="H57" s="134" t="s">
        <v>202</v>
      </c>
      <c r="I57" s="125"/>
      <c r="J57" s="130"/>
      <c r="K57" s="127"/>
      <c r="L57" s="128"/>
      <c r="M57" s="135" t="s">
        <v>1</v>
      </c>
      <c r="N57" s="132" t="s">
        <v>215</v>
      </c>
      <c r="O57" s="136"/>
      <c r="P57" s="122"/>
      <c r="Q57" s="133"/>
      <c r="R57" s="137"/>
      <c r="S57" s="129" t="s">
        <v>1</v>
      </c>
      <c r="T57" s="134" t="s">
        <v>210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205</v>
      </c>
      <c r="C58" s="121"/>
      <c r="D58" s="122"/>
      <c r="E58" s="133"/>
      <c r="F58" s="137"/>
      <c r="G58" s="129" t="s">
        <v>2</v>
      </c>
      <c r="H58" s="134" t="s">
        <v>203</v>
      </c>
      <c r="I58" s="125"/>
      <c r="J58" s="125"/>
      <c r="K58" s="127"/>
      <c r="L58" s="128"/>
      <c r="M58" s="135" t="s">
        <v>2</v>
      </c>
      <c r="N58" s="132" t="s">
        <v>343</v>
      </c>
      <c r="O58" s="121"/>
      <c r="P58" s="122"/>
      <c r="Q58" s="133"/>
      <c r="R58" s="137"/>
      <c r="S58" s="129" t="s">
        <v>2</v>
      </c>
      <c r="T58" s="134" t="s">
        <v>211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360</v>
      </c>
      <c r="C59" s="136"/>
      <c r="D59" s="122"/>
      <c r="E59" s="133"/>
      <c r="F59" s="125"/>
      <c r="G59" s="123" t="s">
        <v>3</v>
      </c>
      <c r="H59" s="134" t="s">
        <v>160</v>
      </c>
      <c r="I59" s="125"/>
      <c r="J59" s="138" t="s">
        <v>98</v>
      </c>
      <c r="K59" s="127"/>
      <c r="L59" s="128"/>
      <c r="M59" s="131" t="s">
        <v>3</v>
      </c>
      <c r="N59" s="132" t="s">
        <v>216</v>
      </c>
      <c r="O59" s="136"/>
      <c r="P59" s="122"/>
      <c r="Q59" s="133"/>
      <c r="R59" s="125"/>
      <c r="S59" s="123" t="s">
        <v>3</v>
      </c>
      <c r="T59" s="134" t="s">
        <v>212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357</v>
      </c>
      <c r="G60" s="125"/>
      <c r="H60" s="140"/>
      <c r="I60" s="141" t="s">
        <v>99</v>
      </c>
      <c r="J60" s="160" t="s">
        <v>361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363</v>
      </c>
      <c r="S60" s="125"/>
      <c r="T60" s="140"/>
      <c r="U60" s="141" t="s">
        <v>99</v>
      </c>
      <c r="V60" s="160" t="s">
        <v>365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160</v>
      </c>
      <c r="G61" s="125"/>
      <c r="H61" s="126"/>
      <c r="I61" s="141" t="s">
        <v>54</v>
      </c>
      <c r="J61" s="143" t="s">
        <v>361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364</v>
      </c>
      <c r="S61" s="125"/>
      <c r="T61" s="126"/>
      <c r="U61" s="141" t="s">
        <v>54</v>
      </c>
      <c r="V61" s="143" t="s">
        <v>367</v>
      </c>
      <c r="W61" s="127"/>
    </row>
    <row r="62" spans="1:23" s="82" customFormat="1" ht="12.75" customHeight="1">
      <c r="A62" s="119"/>
      <c r="B62" s="142" t="s">
        <v>335</v>
      </c>
      <c r="C62" s="121"/>
      <c r="D62" s="122"/>
      <c r="E62" s="129" t="s">
        <v>2</v>
      </c>
      <c r="F62" s="124" t="s">
        <v>358</v>
      </c>
      <c r="G62" s="130"/>
      <c r="H62" s="126"/>
      <c r="I62" s="141" t="s">
        <v>101</v>
      </c>
      <c r="J62" s="143" t="s">
        <v>362</v>
      </c>
      <c r="K62" s="127"/>
      <c r="L62" s="128"/>
      <c r="M62" s="119"/>
      <c r="N62" s="142" t="s">
        <v>368</v>
      </c>
      <c r="O62" s="121"/>
      <c r="P62" s="122"/>
      <c r="Q62" s="129" t="s">
        <v>2</v>
      </c>
      <c r="R62" s="124" t="s">
        <v>213</v>
      </c>
      <c r="S62" s="130"/>
      <c r="T62" s="126"/>
      <c r="U62" s="141" t="s">
        <v>101</v>
      </c>
      <c r="V62" s="143" t="s">
        <v>366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204</v>
      </c>
      <c r="G63" s="145"/>
      <c r="H63" s="145"/>
      <c r="I63" s="146" t="s">
        <v>102</v>
      </c>
      <c r="J63" s="143" t="s">
        <v>362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351</v>
      </c>
      <c r="S63" s="145"/>
      <c r="T63" s="145"/>
      <c r="U63" s="146" t="s">
        <v>102</v>
      </c>
      <c r="V63" s="143" t="s">
        <v>366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5.5625</v>
      </c>
      <c r="B67" s="100">
        <v>8</v>
      </c>
      <c r="C67" s="93">
        <v>3</v>
      </c>
      <c r="D67" s="167" t="s">
        <v>137</v>
      </c>
      <c r="E67" s="91" t="s">
        <v>102</v>
      </c>
      <c r="F67" s="161">
        <v>11</v>
      </c>
      <c r="G67" s="164"/>
      <c r="H67" s="164">
        <v>450</v>
      </c>
      <c r="I67" s="92">
        <v>4</v>
      </c>
      <c r="J67" s="97">
        <v>0</v>
      </c>
      <c r="K67" s="31">
        <v>-5.5625</v>
      </c>
      <c r="L67" s="10"/>
      <c r="M67" s="30">
        <v>-0.3125</v>
      </c>
      <c r="N67" s="100">
        <v>3</v>
      </c>
      <c r="O67" s="93">
        <v>1</v>
      </c>
      <c r="P67" s="167" t="s">
        <v>126</v>
      </c>
      <c r="Q67" s="91" t="s">
        <v>54</v>
      </c>
      <c r="R67" s="161">
        <v>9</v>
      </c>
      <c r="S67" s="164"/>
      <c r="T67" s="164">
        <v>50</v>
      </c>
      <c r="U67" s="92">
        <v>5</v>
      </c>
      <c r="V67" s="97">
        <v>5</v>
      </c>
      <c r="W67" s="40">
        <v>0.3125</v>
      </c>
    </row>
    <row r="68" spans="1:23" ht="16.5" customHeight="1">
      <c r="A68" s="30">
        <v>-6.4375</v>
      </c>
      <c r="B68" s="100">
        <v>1</v>
      </c>
      <c r="C68" s="93">
        <v>9</v>
      </c>
      <c r="D68" s="167" t="s">
        <v>138</v>
      </c>
      <c r="E68" s="91" t="s">
        <v>102</v>
      </c>
      <c r="F68" s="161">
        <v>12</v>
      </c>
      <c r="G68" s="164"/>
      <c r="H68" s="164">
        <v>980</v>
      </c>
      <c r="I68" s="92">
        <v>2</v>
      </c>
      <c r="J68" s="97">
        <v>7</v>
      </c>
      <c r="K68" s="31">
        <v>6.4375</v>
      </c>
      <c r="L68" s="10"/>
      <c r="M68" s="30">
        <v>-0.3125</v>
      </c>
      <c r="N68" s="100">
        <v>3</v>
      </c>
      <c r="O68" s="93">
        <v>2</v>
      </c>
      <c r="P68" s="167" t="s">
        <v>126</v>
      </c>
      <c r="Q68" s="91" t="s">
        <v>54</v>
      </c>
      <c r="R68" s="163">
        <v>9</v>
      </c>
      <c r="S68" s="164"/>
      <c r="T68" s="164">
        <v>50</v>
      </c>
      <c r="U68" s="92">
        <v>10</v>
      </c>
      <c r="V68" s="97">
        <v>5</v>
      </c>
      <c r="W68" s="40">
        <v>0.3125</v>
      </c>
    </row>
    <row r="69" spans="1:23" ht="16.5" customHeight="1">
      <c r="A69" s="30">
        <v>-6.4375</v>
      </c>
      <c r="B69" s="100">
        <v>1</v>
      </c>
      <c r="C69" s="93">
        <v>6</v>
      </c>
      <c r="D69" s="167" t="s">
        <v>138</v>
      </c>
      <c r="E69" s="91" t="s">
        <v>102</v>
      </c>
      <c r="F69" s="161">
        <v>12</v>
      </c>
      <c r="G69" s="164"/>
      <c r="H69" s="164">
        <v>980</v>
      </c>
      <c r="I69" s="92">
        <v>10</v>
      </c>
      <c r="J69" s="97">
        <v>7</v>
      </c>
      <c r="K69" s="31">
        <v>6.4375</v>
      </c>
      <c r="L69" s="10"/>
      <c r="M69" s="30">
        <v>-0.3125</v>
      </c>
      <c r="N69" s="100">
        <v>3</v>
      </c>
      <c r="O69" s="93">
        <v>7</v>
      </c>
      <c r="P69" s="167" t="s">
        <v>126</v>
      </c>
      <c r="Q69" s="91" t="s">
        <v>54</v>
      </c>
      <c r="R69" s="163">
        <v>9</v>
      </c>
      <c r="S69" s="164"/>
      <c r="T69" s="164">
        <v>50</v>
      </c>
      <c r="U69" s="92">
        <v>9</v>
      </c>
      <c r="V69" s="97">
        <v>5</v>
      </c>
      <c r="W69" s="40">
        <v>0.3125</v>
      </c>
    </row>
    <row r="70" spans="1:23" ht="16.5" customHeight="1">
      <c r="A70" s="30">
        <v>5.25</v>
      </c>
      <c r="B70" s="100">
        <v>6</v>
      </c>
      <c r="C70" s="93">
        <v>1</v>
      </c>
      <c r="D70" s="167" t="s">
        <v>137</v>
      </c>
      <c r="E70" s="91" t="s">
        <v>102</v>
      </c>
      <c r="F70" s="163">
        <v>12</v>
      </c>
      <c r="G70" s="164"/>
      <c r="H70" s="164">
        <v>480</v>
      </c>
      <c r="I70" s="92">
        <v>8</v>
      </c>
      <c r="J70" s="97">
        <v>2</v>
      </c>
      <c r="K70" s="31">
        <v>-5.25</v>
      </c>
      <c r="L70" s="10"/>
      <c r="M70" s="30">
        <v>4.6875</v>
      </c>
      <c r="N70" s="100">
        <v>8</v>
      </c>
      <c r="O70" s="93">
        <v>4</v>
      </c>
      <c r="P70" s="167" t="s">
        <v>140</v>
      </c>
      <c r="Q70" s="91" t="s">
        <v>54</v>
      </c>
      <c r="R70" s="163">
        <v>9</v>
      </c>
      <c r="S70" s="164">
        <v>140</v>
      </c>
      <c r="T70" s="164"/>
      <c r="U70" s="92">
        <v>8</v>
      </c>
      <c r="V70" s="97">
        <v>0</v>
      </c>
      <c r="W70" s="40">
        <v>-4.6875</v>
      </c>
    </row>
    <row r="71" spans="1:23" ht="16.5" customHeight="1">
      <c r="A71" s="30">
        <v>0.9375</v>
      </c>
      <c r="B71" s="100">
        <v>4</v>
      </c>
      <c r="C71" s="93">
        <v>7</v>
      </c>
      <c r="D71" s="167" t="s">
        <v>139</v>
      </c>
      <c r="E71" s="91" t="s">
        <v>102</v>
      </c>
      <c r="F71" s="163">
        <v>11</v>
      </c>
      <c r="G71" s="164"/>
      <c r="H71" s="164">
        <v>650</v>
      </c>
      <c r="I71" s="92">
        <v>5</v>
      </c>
      <c r="J71" s="97">
        <v>4</v>
      </c>
      <c r="K71" s="31">
        <v>-0.9375</v>
      </c>
      <c r="L71" s="10"/>
      <c r="M71" s="30">
        <v>-0.3125</v>
      </c>
      <c r="N71" s="100">
        <v>3</v>
      </c>
      <c r="O71" s="93">
        <v>6</v>
      </c>
      <c r="P71" s="167" t="s">
        <v>126</v>
      </c>
      <c r="Q71" s="91" t="s">
        <v>54</v>
      </c>
      <c r="R71" s="163">
        <v>9</v>
      </c>
      <c r="S71" s="164"/>
      <c r="T71" s="164">
        <v>50</v>
      </c>
      <c r="U71" s="92">
        <v>3</v>
      </c>
      <c r="V71" s="97">
        <v>5</v>
      </c>
      <c r="W71" s="40">
        <v>0.3125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217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225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218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226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219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227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220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228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224</v>
      </c>
      <c r="C80" s="121"/>
      <c r="D80" s="122"/>
      <c r="E80" s="133"/>
      <c r="F80" s="125"/>
      <c r="G80" s="123" t="s">
        <v>0</v>
      </c>
      <c r="H80" s="134" t="s">
        <v>369</v>
      </c>
      <c r="I80" s="125"/>
      <c r="J80" s="130"/>
      <c r="K80" s="127"/>
      <c r="L80" s="128"/>
      <c r="M80" s="131" t="s">
        <v>0</v>
      </c>
      <c r="N80" s="132" t="s">
        <v>378</v>
      </c>
      <c r="O80" s="121"/>
      <c r="P80" s="122"/>
      <c r="Q80" s="133"/>
      <c r="R80" s="125"/>
      <c r="S80" s="123" t="s">
        <v>0</v>
      </c>
      <c r="T80" s="134" t="s">
        <v>229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180</v>
      </c>
      <c r="C81" s="136"/>
      <c r="D81" s="122"/>
      <c r="E81" s="133"/>
      <c r="F81" s="137"/>
      <c r="G81" s="129" t="s">
        <v>1</v>
      </c>
      <c r="H81" s="134" t="s">
        <v>346</v>
      </c>
      <c r="I81" s="125"/>
      <c r="J81" s="130"/>
      <c r="K81" s="127"/>
      <c r="L81" s="128"/>
      <c r="M81" s="135" t="s">
        <v>1</v>
      </c>
      <c r="N81" s="132" t="s">
        <v>232</v>
      </c>
      <c r="O81" s="136"/>
      <c r="P81" s="122"/>
      <c r="Q81" s="133"/>
      <c r="R81" s="137"/>
      <c r="S81" s="129" t="s">
        <v>1</v>
      </c>
      <c r="T81" s="134" t="s">
        <v>375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370</v>
      </c>
      <c r="C82" s="121"/>
      <c r="D82" s="122"/>
      <c r="E82" s="133"/>
      <c r="F82" s="137"/>
      <c r="G82" s="129" t="s">
        <v>2</v>
      </c>
      <c r="H82" s="134" t="s">
        <v>221</v>
      </c>
      <c r="I82" s="125"/>
      <c r="J82" s="125"/>
      <c r="K82" s="127"/>
      <c r="L82" s="128"/>
      <c r="M82" s="135" t="s">
        <v>2</v>
      </c>
      <c r="N82" s="132" t="s">
        <v>233</v>
      </c>
      <c r="O82" s="121"/>
      <c r="P82" s="122"/>
      <c r="Q82" s="133"/>
      <c r="R82" s="137"/>
      <c r="S82" s="129" t="s">
        <v>2</v>
      </c>
      <c r="T82" s="134" t="s">
        <v>376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371</v>
      </c>
      <c r="C83" s="136"/>
      <c r="D83" s="122"/>
      <c r="E83" s="133"/>
      <c r="F83" s="125"/>
      <c r="G83" s="123" t="s">
        <v>3</v>
      </c>
      <c r="H83" s="134" t="s">
        <v>183</v>
      </c>
      <c r="I83" s="125"/>
      <c r="J83" s="138" t="s">
        <v>98</v>
      </c>
      <c r="K83" s="127"/>
      <c r="L83" s="128"/>
      <c r="M83" s="131" t="s">
        <v>3</v>
      </c>
      <c r="N83" s="132" t="s">
        <v>234</v>
      </c>
      <c r="O83" s="136"/>
      <c r="P83" s="122"/>
      <c r="Q83" s="133"/>
      <c r="R83" s="125"/>
      <c r="S83" s="123" t="s">
        <v>3</v>
      </c>
      <c r="T83" s="134" t="s">
        <v>326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222</v>
      </c>
      <c r="G84" s="125"/>
      <c r="H84" s="140"/>
      <c r="I84" s="141" t="s">
        <v>99</v>
      </c>
      <c r="J84" s="170" t="s">
        <v>372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186</v>
      </c>
      <c r="S84" s="125"/>
      <c r="T84" s="140"/>
      <c r="U84" s="141" t="s">
        <v>99</v>
      </c>
      <c r="V84" s="160" t="s">
        <v>379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223</v>
      </c>
      <c r="G85" s="125"/>
      <c r="H85" s="126"/>
      <c r="I85" s="141" t="s">
        <v>54</v>
      </c>
      <c r="J85" s="171" t="s">
        <v>372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230</v>
      </c>
      <c r="S85" s="125"/>
      <c r="T85" s="126"/>
      <c r="U85" s="141" t="s">
        <v>54</v>
      </c>
      <c r="V85" s="143" t="s">
        <v>379</v>
      </c>
      <c r="W85" s="127"/>
    </row>
    <row r="86" spans="1:23" s="82" customFormat="1" ht="12.75" customHeight="1">
      <c r="A86" s="119"/>
      <c r="B86" s="142" t="s">
        <v>374</v>
      </c>
      <c r="C86" s="121"/>
      <c r="D86" s="122"/>
      <c r="E86" s="129" t="s">
        <v>2</v>
      </c>
      <c r="F86" s="124" t="s">
        <v>217</v>
      </c>
      <c r="G86" s="130"/>
      <c r="H86" s="126"/>
      <c r="I86" s="141" t="s">
        <v>101</v>
      </c>
      <c r="J86" s="143" t="s">
        <v>373</v>
      </c>
      <c r="K86" s="127"/>
      <c r="L86" s="128"/>
      <c r="M86" s="119"/>
      <c r="N86" s="142" t="s">
        <v>381</v>
      </c>
      <c r="O86" s="121"/>
      <c r="P86" s="122"/>
      <c r="Q86" s="129" t="s">
        <v>2</v>
      </c>
      <c r="R86" s="124" t="s">
        <v>231</v>
      </c>
      <c r="S86" s="130"/>
      <c r="T86" s="126"/>
      <c r="U86" s="141" t="s">
        <v>101</v>
      </c>
      <c r="V86" s="171" t="s">
        <v>380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209</v>
      </c>
      <c r="G87" s="145"/>
      <c r="H87" s="145"/>
      <c r="I87" s="146" t="s">
        <v>102</v>
      </c>
      <c r="J87" s="143" t="s">
        <v>373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377</v>
      </c>
      <c r="S87" s="145"/>
      <c r="T87" s="145"/>
      <c r="U87" s="146" t="s">
        <v>102</v>
      </c>
      <c r="V87" s="171" t="s">
        <v>380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4.3125</v>
      </c>
      <c r="B91" s="100">
        <v>6</v>
      </c>
      <c r="C91" s="93">
        <v>5</v>
      </c>
      <c r="D91" s="165" t="s">
        <v>138</v>
      </c>
      <c r="E91" s="91" t="s">
        <v>99</v>
      </c>
      <c r="F91" s="163">
        <v>13</v>
      </c>
      <c r="G91" s="164">
        <v>1460</v>
      </c>
      <c r="H91" s="164"/>
      <c r="I91" s="92">
        <v>6</v>
      </c>
      <c r="J91" s="97">
        <v>2</v>
      </c>
      <c r="K91" s="31">
        <v>-4.3125</v>
      </c>
      <c r="L91" s="10"/>
      <c r="M91" s="30">
        <v>7.625</v>
      </c>
      <c r="N91" s="100">
        <v>7</v>
      </c>
      <c r="O91" s="93">
        <v>5</v>
      </c>
      <c r="P91" s="165" t="s">
        <v>126</v>
      </c>
      <c r="Q91" s="91" t="s">
        <v>102</v>
      </c>
      <c r="R91" s="163">
        <v>12</v>
      </c>
      <c r="S91" s="164"/>
      <c r="T91" s="164">
        <v>480</v>
      </c>
      <c r="U91" s="92">
        <v>6</v>
      </c>
      <c r="V91" s="97">
        <v>1</v>
      </c>
      <c r="W91" s="40">
        <v>-7.625</v>
      </c>
    </row>
    <row r="92" spans="1:23" ht="16.5" customHeight="1">
      <c r="A92" s="30">
        <v>4.3125</v>
      </c>
      <c r="B92" s="100">
        <v>6</v>
      </c>
      <c r="C92" s="93">
        <v>8</v>
      </c>
      <c r="D92" s="167" t="s">
        <v>138</v>
      </c>
      <c r="E92" s="91" t="s">
        <v>54</v>
      </c>
      <c r="F92" s="161">
        <v>13</v>
      </c>
      <c r="G92" s="164">
        <v>1460</v>
      </c>
      <c r="H92" s="164"/>
      <c r="I92" s="92">
        <v>3</v>
      </c>
      <c r="J92" s="97">
        <v>2</v>
      </c>
      <c r="K92" s="31">
        <v>-4.3125</v>
      </c>
      <c r="L92" s="10"/>
      <c r="M92" s="30">
        <v>-3.0625</v>
      </c>
      <c r="N92" s="100">
        <v>3</v>
      </c>
      <c r="O92" s="93">
        <v>8</v>
      </c>
      <c r="P92" s="167" t="s">
        <v>127</v>
      </c>
      <c r="Q92" s="91" t="s">
        <v>102</v>
      </c>
      <c r="R92" s="161">
        <v>12</v>
      </c>
      <c r="S92" s="164"/>
      <c r="T92" s="164">
        <v>980</v>
      </c>
      <c r="U92" s="92">
        <v>3</v>
      </c>
      <c r="V92" s="97">
        <v>5</v>
      </c>
      <c r="W92" s="40">
        <v>3.0625</v>
      </c>
    </row>
    <row r="93" spans="1:23" ht="16.5" customHeight="1">
      <c r="A93" s="30">
        <v>4.3125</v>
      </c>
      <c r="B93" s="100">
        <v>6</v>
      </c>
      <c r="C93" s="93">
        <v>1</v>
      </c>
      <c r="D93" s="167" t="s">
        <v>138</v>
      </c>
      <c r="E93" s="91" t="s">
        <v>54</v>
      </c>
      <c r="F93" s="161">
        <v>13</v>
      </c>
      <c r="G93" s="164">
        <v>1460</v>
      </c>
      <c r="H93" s="164"/>
      <c r="I93" s="92">
        <v>9</v>
      </c>
      <c r="J93" s="97">
        <v>2</v>
      </c>
      <c r="K93" s="31">
        <v>-4.3125</v>
      </c>
      <c r="L93" s="10"/>
      <c r="M93" s="30">
        <v>-7.5</v>
      </c>
      <c r="N93" s="100">
        <v>0</v>
      </c>
      <c r="O93" s="93">
        <v>1</v>
      </c>
      <c r="P93" s="167" t="s">
        <v>143</v>
      </c>
      <c r="Q93" s="91" t="s">
        <v>102</v>
      </c>
      <c r="R93" s="161">
        <v>12</v>
      </c>
      <c r="S93" s="164"/>
      <c r="T93" s="164">
        <v>1210</v>
      </c>
      <c r="U93" s="92">
        <v>9</v>
      </c>
      <c r="V93" s="97">
        <v>8</v>
      </c>
      <c r="W93" s="40">
        <v>7.5</v>
      </c>
    </row>
    <row r="94" spans="1:23" ht="16.5" customHeight="1">
      <c r="A94" s="98">
        <v>-8.125</v>
      </c>
      <c r="B94" s="100">
        <v>2</v>
      </c>
      <c r="C94" s="93">
        <v>2</v>
      </c>
      <c r="D94" s="167" t="s">
        <v>141</v>
      </c>
      <c r="E94" s="91" t="s">
        <v>99</v>
      </c>
      <c r="F94" s="161">
        <v>12</v>
      </c>
      <c r="G94" s="164">
        <v>680</v>
      </c>
      <c r="H94" s="164"/>
      <c r="I94" s="92">
        <v>4</v>
      </c>
      <c r="J94" s="97">
        <v>6</v>
      </c>
      <c r="K94" s="101">
        <v>8.125</v>
      </c>
      <c r="L94" s="10"/>
      <c r="M94" s="30">
        <v>7.625</v>
      </c>
      <c r="N94" s="100">
        <v>7</v>
      </c>
      <c r="O94" s="93">
        <v>2</v>
      </c>
      <c r="P94" s="167" t="s">
        <v>126</v>
      </c>
      <c r="Q94" s="91" t="s">
        <v>102</v>
      </c>
      <c r="R94" s="161">
        <v>12</v>
      </c>
      <c r="S94" s="164"/>
      <c r="T94" s="164">
        <v>480</v>
      </c>
      <c r="U94" s="92">
        <v>4</v>
      </c>
      <c r="V94" s="97">
        <v>1</v>
      </c>
      <c r="W94" s="40">
        <v>-7.625</v>
      </c>
    </row>
    <row r="95" spans="1:23" ht="16.5" customHeight="1">
      <c r="A95" s="30">
        <v>-14.9375</v>
      </c>
      <c r="B95" s="100">
        <v>0</v>
      </c>
      <c r="C95" s="93">
        <v>7</v>
      </c>
      <c r="D95" s="168" t="s">
        <v>142</v>
      </c>
      <c r="E95" s="91" t="s">
        <v>54</v>
      </c>
      <c r="F95" s="161">
        <v>11</v>
      </c>
      <c r="G95" s="164"/>
      <c r="H95" s="164">
        <v>100</v>
      </c>
      <c r="I95" s="92">
        <v>10</v>
      </c>
      <c r="J95" s="97">
        <v>8</v>
      </c>
      <c r="K95" s="31">
        <v>14.9375</v>
      </c>
      <c r="L95" s="10"/>
      <c r="M95" s="30">
        <v>-3.0625</v>
      </c>
      <c r="N95" s="100">
        <v>3</v>
      </c>
      <c r="O95" s="93">
        <v>7</v>
      </c>
      <c r="P95" s="167" t="s">
        <v>127</v>
      </c>
      <c r="Q95" s="91" t="s">
        <v>102</v>
      </c>
      <c r="R95" s="161">
        <v>12</v>
      </c>
      <c r="S95" s="164"/>
      <c r="T95" s="164">
        <v>980</v>
      </c>
      <c r="U95" s="92">
        <v>10</v>
      </c>
      <c r="V95" s="97">
        <v>5</v>
      </c>
      <c r="W95" s="40">
        <v>3.0625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235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246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382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247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236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248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383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249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242</v>
      </c>
      <c r="C104" s="121"/>
      <c r="D104" s="122"/>
      <c r="E104" s="133"/>
      <c r="F104" s="125"/>
      <c r="G104" s="123" t="s">
        <v>0</v>
      </c>
      <c r="H104" s="134" t="s">
        <v>384</v>
      </c>
      <c r="I104" s="125"/>
      <c r="J104" s="130"/>
      <c r="K104" s="127"/>
      <c r="L104" s="128"/>
      <c r="M104" s="131" t="s">
        <v>0</v>
      </c>
      <c r="N104" s="132" t="s">
        <v>392</v>
      </c>
      <c r="O104" s="121"/>
      <c r="P104" s="122"/>
      <c r="Q104" s="133"/>
      <c r="R104" s="125"/>
      <c r="S104" s="123" t="s">
        <v>0</v>
      </c>
      <c r="T104" s="134" t="s">
        <v>250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243</v>
      </c>
      <c r="C105" s="136"/>
      <c r="D105" s="122"/>
      <c r="E105" s="133"/>
      <c r="F105" s="137"/>
      <c r="G105" s="129" t="s">
        <v>1</v>
      </c>
      <c r="H105" s="134" t="s">
        <v>12</v>
      </c>
      <c r="I105" s="125"/>
      <c r="J105" s="130"/>
      <c r="K105" s="127"/>
      <c r="L105" s="128"/>
      <c r="M105" s="135" t="s">
        <v>1</v>
      </c>
      <c r="N105" s="132" t="s">
        <v>255</v>
      </c>
      <c r="O105" s="136"/>
      <c r="P105" s="122"/>
      <c r="Q105" s="133"/>
      <c r="R105" s="137"/>
      <c r="S105" s="129" t="s">
        <v>1</v>
      </c>
      <c r="T105" s="134" t="s">
        <v>251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244</v>
      </c>
      <c r="C106" s="121"/>
      <c r="D106" s="122"/>
      <c r="E106" s="133"/>
      <c r="F106" s="137"/>
      <c r="G106" s="129" t="s">
        <v>2</v>
      </c>
      <c r="H106" s="134" t="s">
        <v>237</v>
      </c>
      <c r="I106" s="125"/>
      <c r="J106" s="125"/>
      <c r="K106" s="127"/>
      <c r="L106" s="128"/>
      <c r="M106" s="135" t="s">
        <v>2</v>
      </c>
      <c r="N106" s="132" t="s">
        <v>256</v>
      </c>
      <c r="O106" s="121"/>
      <c r="P106" s="122"/>
      <c r="Q106" s="133"/>
      <c r="R106" s="137"/>
      <c r="S106" s="129" t="s">
        <v>2</v>
      </c>
      <c r="T106" s="134" t="s">
        <v>389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245</v>
      </c>
      <c r="C107" s="136"/>
      <c r="D107" s="122"/>
      <c r="E107" s="133"/>
      <c r="F107" s="125"/>
      <c r="G107" s="123" t="s">
        <v>3</v>
      </c>
      <c r="H107" s="134" t="s">
        <v>238</v>
      </c>
      <c r="I107" s="125"/>
      <c r="J107" s="138" t="s">
        <v>98</v>
      </c>
      <c r="K107" s="127"/>
      <c r="L107" s="128"/>
      <c r="M107" s="131" t="s">
        <v>3</v>
      </c>
      <c r="N107" s="132" t="s">
        <v>257</v>
      </c>
      <c r="O107" s="136"/>
      <c r="P107" s="122"/>
      <c r="Q107" s="133"/>
      <c r="R107" s="125"/>
      <c r="S107" s="123" t="s">
        <v>3</v>
      </c>
      <c r="T107" s="134" t="s">
        <v>390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239</v>
      </c>
      <c r="G108" s="125"/>
      <c r="H108" s="140"/>
      <c r="I108" s="141" t="s">
        <v>99</v>
      </c>
      <c r="J108" s="160" t="s">
        <v>386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252</v>
      </c>
      <c r="S108" s="125"/>
      <c r="T108" s="140"/>
      <c r="U108" s="141" t="s">
        <v>99</v>
      </c>
      <c r="V108" s="160" t="s">
        <v>393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240</v>
      </c>
      <c r="G109" s="125"/>
      <c r="H109" s="126"/>
      <c r="I109" s="141" t="s">
        <v>54</v>
      </c>
      <c r="J109" s="143" t="s">
        <v>386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391</v>
      </c>
      <c r="S109" s="125"/>
      <c r="T109" s="126"/>
      <c r="U109" s="141" t="s">
        <v>54</v>
      </c>
      <c r="V109" s="143" t="s">
        <v>393</v>
      </c>
      <c r="W109" s="127"/>
    </row>
    <row r="110" spans="1:23" s="82" customFormat="1" ht="12.75" customHeight="1">
      <c r="A110" s="119"/>
      <c r="B110" s="142" t="s">
        <v>388</v>
      </c>
      <c r="C110" s="121"/>
      <c r="D110" s="122"/>
      <c r="E110" s="129" t="s">
        <v>2</v>
      </c>
      <c r="F110" s="124" t="s">
        <v>385</v>
      </c>
      <c r="G110" s="130"/>
      <c r="H110" s="126"/>
      <c r="I110" s="141" t="s">
        <v>101</v>
      </c>
      <c r="J110" s="143" t="s">
        <v>387</v>
      </c>
      <c r="K110" s="127"/>
      <c r="L110" s="128"/>
      <c r="M110" s="119"/>
      <c r="N110" s="142" t="s">
        <v>395</v>
      </c>
      <c r="O110" s="121"/>
      <c r="P110" s="122"/>
      <c r="Q110" s="129" t="s">
        <v>2</v>
      </c>
      <c r="R110" s="124" t="s">
        <v>253</v>
      </c>
      <c r="S110" s="130"/>
      <c r="T110" s="126"/>
      <c r="U110" s="141" t="s">
        <v>101</v>
      </c>
      <c r="V110" s="171" t="s">
        <v>394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241</v>
      </c>
      <c r="G111" s="145"/>
      <c r="H111" s="145"/>
      <c r="I111" s="146" t="s">
        <v>102</v>
      </c>
      <c r="J111" s="143" t="s">
        <v>387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254</v>
      </c>
      <c r="S111" s="145"/>
      <c r="T111" s="145"/>
      <c r="U111" s="146" t="s">
        <v>102</v>
      </c>
      <c r="V111" s="171" t="s">
        <v>394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0.6875</v>
      </c>
      <c r="B115" s="100">
        <v>5</v>
      </c>
      <c r="C115" s="93">
        <v>9</v>
      </c>
      <c r="D115" s="165" t="s">
        <v>141</v>
      </c>
      <c r="E115" s="91" t="s">
        <v>99</v>
      </c>
      <c r="F115" s="163">
        <v>8</v>
      </c>
      <c r="G115" s="164"/>
      <c r="H115" s="164">
        <v>100</v>
      </c>
      <c r="I115" s="92">
        <v>6</v>
      </c>
      <c r="J115" s="97">
        <v>3</v>
      </c>
      <c r="K115" s="31">
        <v>-0.6875</v>
      </c>
      <c r="L115" s="10"/>
      <c r="M115" s="30">
        <v>-13.125</v>
      </c>
      <c r="N115" s="100">
        <v>0</v>
      </c>
      <c r="O115" s="93">
        <v>7</v>
      </c>
      <c r="P115" s="162" t="s">
        <v>146</v>
      </c>
      <c r="Q115" s="91" t="s">
        <v>54</v>
      </c>
      <c r="R115" s="163">
        <v>3</v>
      </c>
      <c r="S115" s="164"/>
      <c r="T115" s="164">
        <v>1100</v>
      </c>
      <c r="U115" s="92">
        <v>8</v>
      </c>
      <c r="V115" s="97">
        <v>8</v>
      </c>
      <c r="W115" s="40">
        <v>13.125</v>
      </c>
    </row>
    <row r="116" spans="1:23" ht="16.5" customHeight="1">
      <c r="A116" s="30">
        <v>-1.1875</v>
      </c>
      <c r="B116" s="100">
        <v>2</v>
      </c>
      <c r="C116" s="93">
        <v>7</v>
      </c>
      <c r="D116" s="165" t="s">
        <v>141</v>
      </c>
      <c r="E116" s="91" t="s">
        <v>99</v>
      </c>
      <c r="F116" s="161">
        <v>7</v>
      </c>
      <c r="G116" s="164"/>
      <c r="H116" s="164">
        <v>150</v>
      </c>
      <c r="I116" s="92">
        <v>1</v>
      </c>
      <c r="J116" s="97">
        <v>6</v>
      </c>
      <c r="K116" s="31">
        <v>1.1875</v>
      </c>
      <c r="L116" s="10"/>
      <c r="M116" s="30">
        <v>0.875</v>
      </c>
      <c r="N116" s="100">
        <v>5</v>
      </c>
      <c r="O116" s="93">
        <v>5</v>
      </c>
      <c r="P116" s="169" t="s">
        <v>147</v>
      </c>
      <c r="Q116" s="91" t="s">
        <v>101</v>
      </c>
      <c r="R116" s="161">
        <v>10</v>
      </c>
      <c r="S116" s="164"/>
      <c r="T116" s="164">
        <v>180</v>
      </c>
      <c r="U116" s="92">
        <v>10</v>
      </c>
      <c r="V116" s="97">
        <v>3</v>
      </c>
      <c r="W116" s="40">
        <v>-0.875</v>
      </c>
    </row>
    <row r="117" spans="1:23" ht="16.5" customHeight="1">
      <c r="A117" s="30">
        <v>2.375</v>
      </c>
      <c r="B117" s="100">
        <v>8</v>
      </c>
      <c r="C117" s="93">
        <v>5</v>
      </c>
      <c r="D117" s="165" t="s">
        <v>128</v>
      </c>
      <c r="E117" s="91" t="s">
        <v>99</v>
      </c>
      <c r="F117" s="161">
        <v>8</v>
      </c>
      <c r="G117" s="164"/>
      <c r="H117" s="164">
        <v>50</v>
      </c>
      <c r="I117" s="92">
        <v>3</v>
      </c>
      <c r="J117" s="97">
        <v>0</v>
      </c>
      <c r="K117" s="31">
        <v>-2.375</v>
      </c>
      <c r="L117" s="10"/>
      <c r="M117" s="30">
        <v>0.875</v>
      </c>
      <c r="N117" s="100">
        <v>5</v>
      </c>
      <c r="O117" s="93">
        <v>4</v>
      </c>
      <c r="P117" s="169" t="s">
        <v>147</v>
      </c>
      <c r="Q117" s="91" t="s">
        <v>101</v>
      </c>
      <c r="R117" s="161">
        <v>10</v>
      </c>
      <c r="S117" s="164"/>
      <c r="T117" s="164">
        <v>180</v>
      </c>
      <c r="U117" s="92">
        <v>1</v>
      </c>
      <c r="V117" s="97">
        <v>3</v>
      </c>
      <c r="W117" s="40">
        <v>-0.875</v>
      </c>
    </row>
    <row r="118" spans="1:23" ht="16.5" customHeight="1">
      <c r="A118" s="30">
        <v>0.6875</v>
      </c>
      <c r="B118" s="100">
        <v>5</v>
      </c>
      <c r="C118" s="93">
        <v>4</v>
      </c>
      <c r="D118" s="167" t="s">
        <v>144</v>
      </c>
      <c r="E118" s="91" t="s">
        <v>99</v>
      </c>
      <c r="F118" s="163">
        <v>8</v>
      </c>
      <c r="G118" s="164"/>
      <c r="H118" s="164">
        <v>100</v>
      </c>
      <c r="I118" s="92">
        <v>10</v>
      </c>
      <c r="J118" s="97">
        <v>3</v>
      </c>
      <c r="K118" s="31">
        <v>-0.6875</v>
      </c>
      <c r="L118" s="10"/>
      <c r="M118" s="30">
        <v>0.875</v>
      </c>
      <c r="N118" s="100">
        <v>5</v>
      </c>
      <c r="O118" s="93">
        <v>3</v>
      </c>
      <c r="P118" s="166" t="s">
        <v>147</v>
      </c>
      <c r="Q118" s="91" t="s">
        <v>102</v>
      </c>
      <c r="R118" s="163">
        <v>10</v>
      </c>
      <c r="S118" s="164"/>
      <c r="T118" s="164">
        <v>180</v>
      </c>
      <c r="U118" s="92">
        <v>9</v>
      </c>
      <c r="V118" s="97">
        <v>3</v>
      </c>
      <c r="W118" s="40">
        <v>-0.875</v>
      </c>
    </row>
    <row r="119" spans="1:23" ht="16.5" customHeight="1">
      <c r="A119" s="30">
        <v>-4.5</v>
      </c>
      <c r="B119" s="100">
        <v>0</v>
      </c>
      <c r="C119" s="93">
        <v>8</v>
      </c>
      <c r="D119" s="165" t="s">
        <v>145</v>
      </c>
      <c r="E119" s="91" t="s">
        <v>99</v>
      </c>
      <c r="F119" s="163">
        <v>8</v>
      </c>
      <c r="G119" s="164"/>
      <c r="H119" s="164">
        <v>300</v>
      </c>
      <c r="I119" s="92">
        <v>2</v>
      </c>
      <c r="J119" s="97">
        <v>8</v>
      </c>
      <c r="K119" s="31">
        <v>4.5</v>
      </c>
      <c r="L119" s="10"/>
      <c r="M119" s="30">
        <v>0.875</v>
      </c>
      <c r="N119" s="100">
        <v>5</v>
      </c>
      <c r="O119" s="93">
        <v>2</v>
      </c>
      <c r="P119" s="162" t="s">
        <v>147</v>
      </c>
      <c r="Q119" s="91" t="s">
        <v>101</v>
      </c>
      <c r="R119" s="163">
        <v>10</v>
      </c>
      <c r="S119" s="164"/>
      <c r="T119" s="164">
        <v>180</v>
      </c>
      <c r="U119" s="92">
        <v>6</v>
      </c>
      <c r="V119" s="97">
        <v>3</v>
      </c>
      <c r="W119" s="40">
        <v>-0.875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258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265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217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266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259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404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260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267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172</v>
      </c>
      <c r="C128" s="121"/>
      <c r="D128" s="122"/>
      <c r="E128" s="133"/>
      <c r="F128" s="125"/>
      <c r="G128" s="123" t="s">
        <v>0</v>
      </c>
      <c r="H128" s="134" t="s">
        <v>396</v>
      </c>
      <c r="I128" s="125"/>
      <c r="J128" s="130"/>
      <c r="K128" s="127"/>
      <c r="L128" s="128"/>
      <c r="M128" s="131" t="s">
        <v>0</v>
      </c>
      <c r="N128" s="132" t="s">
        <v>273</v>
      </c>
      <c r="O128" s="121"/>
      <c r="P128" s="122"/>
      <c r="Q128" s="133"/>
      <c r="R128" s="125"/>
      <c r="S128" s="123" t="s">
        <v>0</v>
      </c>
      <c r="T128" s="134" t="s">
        <v>268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262</v>
      </c>
      <c r="C129" s="136"/>
      <c r="D129" s="122"/>
      <c r="E129" s="133"/>
      <c r="F129" s="137"/>
      <c r="G129" s="129" t="s">
        <v>1</v>
      </c>
      <c r="H129" s="134" t="s">
        <v>397</v>
      </c>
      <c r="I129" s="125"/>
      <c r="J129" s="130"/>
      <c r="K129" s="127"/>
      <c r="L129" s="128"/>
      <c r="M129" s="135" t="s">
        <v>1</v>
      </c>
      <c r="N129" s="132" t="s">
        <v>274</v>
      </c>
      <c r="O129" s="136"/>
      <c r="P129" s="122"/>
      <c r="Q129" s="133"/>
      <c r="R129" s="137"/>
      <c r="S129" s="129" t="s">
        <v>1</v>
      </c>
      <c r="T129" s="134" t="s">
        <v>405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263</v>
      </c>
      <c r="C130" s="121"/>
      <c r="D130" s="122"/>
      <c r="E130" s="133"/>
      <c r="F130" s="137"/>
      <c r="G130" s="129" t="s">
        <v>2</v>
      </c>
      <c r="H130" s="134" t="s">
        <v>398</v>
      </c>
      <c r="I130" s="125"/>
      <c r="J130" s="125"/>
      <c r="K130" s="127"/>
      <c r="L130" s="128"/>
      <c r="M130" s="135" t="s">
        <v>2</v>
      </c>
      <c r="N130" s="132" t="s">
        <v>275</v>
      </c>
      <c r="O130" s="121"/>
      <c r="P130" s="122"/>
      <c r="Q130" s="133"/>
      <c r="R130" s="137"/>
      <c r="S130" s="129" t="s">
        <v>2</v>
      </c>
      <c r="T130" s="134" t="s">
        <v>249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264</v>
      </c>
      <c r="C131" s="136"/>
      <c r="D131" s="122"/>
      <c r="E131" s="133"/>
      <c r="F131" s="125"/>
      <c r="G131" s="123" t="s">
        <v>3</v>
      </c>
      <c r="H131" s="134" t="s">
        <v>207</v>
      </c>
      <c r="I131" s="125"/>
      <c r="J131" s="138" t="s">
        <v>98</v>
      </c>
      <c r="K131" s="127"/>
      <c r="L131" s="128"/>
      <c r="M131" s="131" t="s">
        <v>3</v>
      </c>
      <c r="N131" s="132" t="s">
        <v>407</v>
      </c>
      <c r="O131" s="136"/>
      <c r="P131" s="122"/>
      <c r="Q131" s="133"/>
      <c r="R131" s="125"/>
      <c r="S131" s="123" t="s">
        <v>3</v>
      </c>
      <c r="T131" s="134" t="s">
        <v>269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261</v>
      </c>
      <c r="G132" s="125"/>
      <c r="H132" s="140"/>
      <c r="I132" s="141" t="s">
        <v>99</v>
      </c>
      <c r="J132" s="160" t="s">
        <v>400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406</v>
      </c>
      <c r="S132" s="125"/>
      <c r="T132" s="140"/>
      <c r="U132" s="141" t="s">
        <v>99</v>
      </c>
      <c r="V132" s="160" t="s">
        <v>408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186</v>
      </c>
      <c r="G133" s="125"/>
      <c r="H133" s="126"/>
      <c r="I133" s="141" t="s">
        <v>54</v>
      </c>
      <c r="J133" s="143" t="s">
        <v>400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270</v>
      </c>
      <c r="S133" s="125"/>
      <c r="T133" s="126"/>
      <c r="U133" s="141" t="s">
        <v>54</v>
      </c>
      <c r="V133" s="143" t="s">
        <v>408</v>
      </c>
      <c r="W133" s="127"/>
    </row>
    <row r="134" spans="1:23" s="82" customFormat="1" ht="12.75" customHeight="1">
      <c r="A134" s="119"/>
      <c r="B134" s="142" t="s">
        <v>403</v>
      </c>
      <c r="C134" s="121"/>
      <c r="D134" s="122"/>
      <c r="E134" s="129" t="s">
        <v>2</v>
      </c>
      <c r="F134" s="124" t="s">
        <v>198</v>
      </c>
      <c r="G134" s="130"/>
      <c r="H134" s="126"/>
      <c r="I134" s="141" t="s">
        <v>101</v>
      </c>
      <c r="J134" s="143" t="s">
        <v>401</v>
      </c>
      <c r="K134" s="127"/>
      <c r="L134" s="128"/>
      <c r="M134" s="119"/>
      <c r="N134" s="142" t="s">
        <v>410</v>
      </c>
      <c r="O134" s="121"/>
      <c r="P134" s="122"/>
      <c r="Q134" s="129" t="s">
        <v>2</v>
      </c>
      <c r="R134" s="124" t="s">
        <v>271</v>
      </c>
      <c r="S134" s="130"/>
      <c r="T134" s="126"/>
      <c r="U134" s="141" t="s">
        <v>101</v>
      </c>
      <c r="V134" s="171" t="s">
        <v>409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399</v>
      </c>
      <c r="G135" s="145"/>
      <c r="H135" s="145"/>
      <c r="I135" s="146" t="s">
        <v>102</v>
      </c>
      <c r="J135" s="143" t="s">
        <v>402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272</v>
      </c>
      <c r="S135" s="145"/>
      <c r="T135" s="145"/>
      <c r="U135" s="146" t="s">
        <v>102</v>
      </c>
      <c r="V135" s="171" t="s">
        <v>409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-0.6875</v>
      </c>
      <c r="B139" s="100">
        <v>2</v>
      </c>
      <c r="C139" s="93">
        <v>7</v>
      </c>
      <c r="D139" s="165" t="s">
        <v>139</v>
      </c>
      <c r="E139" s="91" t="s">
        <v>101</v>
      </c>
      <c r="F139" s="163">
        <v>10</v>
      </c>
      <c r="G139" s="164">
        <v>100</v>
      </c>
      <c r="H139" s="164"/>
      <c r="I139" s="92">
        <v>8</v>
      </c>
      <c r="J139" s="97">
        <v>6</v>
      </c>
      <c r="K139" s="31">
        <v>0.6875</v>
      </c>
      <c r="L139" s="10"/>
      <c r="M139" s="30">
        <v>0</v>
      </c>
      <c r="N139" s="100">
        <v>4</v>
      </c>
      <c r="O139" s="93">
        <v>9</v>
      </c>
      <c r="P139" s="162" t="s">
        <v>129</v>
      </c>
      <c r="Q139" s="91" t="s">
        <v>102</v>
      </c>
      <c r="R139" s="163">
        <v>11</v>
      </c>
      <c r="S139" s="164"/>
      <c r="T139" s="164">
        <v>460</v>
      </c>
      <c r="U139" s="92">
        <v>6</v>
      </c>
      <c r="V139" s="97">
        <v>4</v>
      </c>
      <c r="W139" s="40">
        <v>0</v>
      </c>
    </row>
    <row r="140" spans="1:23" ht="16.5" customHeight="1">
      <c r="A140" s="30">
        <v>4.5</v>
      </c>
      <c r="B140" s="100">
        <v>8</v>
      </c>
      <c r="C140" s="93">
        <v>5</v>
      </c>
      <c r="D140" s="165" t="s">
        <v>139</v>
      </c>
      <c r="E140" s="91" t="s">
        <v>101</v>
      </c>
      <c r="F140" s="161">
        <v>9</v>
      </c>
      <c r="G140" s="164">
        <v>300</v>
      </c>
      <c r="H140" s="164"/>
      <c r="I140" s="92">
        <v>10</v>
      </c>
      <c r="J140" s="97">
        <v>0</v>
      </c>
      <c r="K140" s="31">
        <v>-4.5</v>
      </c>
      <c r="L140" s="10"/>
      <c r="M140" s="30">
        <v>-1</v>
      </c>
      <c r="N140" s="100">
        <v>0</v>
      </c>
      <c r="O140" s="93">
        <v>7</v>
      </c>
      <c r="P140" s="162" t="s">
        <v>129</v>
      </c>
      <c r="Q140" s="91" t="s">
        <v>102</v>
      </c>
      <c r="R140" s="161">
        <v>12</v>
      </c>
      <c r="S140" s="164"/>
      <c r="T140" s="164">
        <v>490</v>
      </c>
      <c r="U140" s="92">
        <v>1</v>
      </c>
      <c r="V140" s="97">
        <v>8</v>
      </c>
      <c r="W140" s="40">
        <v>1</v>
      </c>
    </row>
    <row r="141" spans="1:23" ht="16.5" customHeight="1">
      <c r="A141" s="30">
        <v>-0.4375</v>
      </c>
      <c r="B141" s="100">
        <v>4</v>
      </c>
      <c r="C141" s="93">
        <v>4</v>
      </c>
      <c r="D141" s="165" t="s">
        <v>148</v>
      </c>
      <c r="E141" s="91" t="s">
        <v>99</v>
      </c>
      <c r="F141" s="161">
        <v>9</v>
      </c>
      <c r="G141" s="164">
        <v>110</v>
      </c>
      <c r="H141" s="164"/>
      <c r="I141" s="92">
        <v>1</v>
      </c>
      <c r="J141" s="97">
        <v>4</v>
      </c>
      <c r="K141" s="31">
        <v>0.4375</v>
      </c>
      <c r="L141" s="10"/>
      <c r="M141" s="30">
        <v>1</v>
      </c>
      <c r="N141" s="100">
        <v>8</v>
      </c>
      <c r="O141" s="93">
        <v>5</v>
      </c>
      <c r="P141" s="162" t="s">
        <v>129</v>
      </c>
      <c r="Q141" s="91" t="s">
        <v>102</v>
      </c>
      <c r="R141" s="161">
        <v>10</v>
      </c>
      <c r="S141" s="164"/>
      <c r="T141" s="164">
        <v>430</v>
      </c>
      <c r="U141" s="92">
        <v>3</v>
      </c>
      <c r="V141" s="97">
        <v>0</v>
      </c>
      <c r="W141" s="40">
        <v>-1</v>
      </c>
    </row>
    <row r="142" spans="1:23" ht="16.5" customHeight="1">
      <c r="A142" s="30">
        <v>0.8125</v>
      </c>
      <c r="B142" s="100">
        <v>6</v>
      </c>
      <c r="C142" s="93">
        <v>3</v>
      </c>
      <c r="D142" s="167" t="s">
        <v>149</v>
      </c>
      <c r="E142" s="91" t="s">
        <v>54</v>
      </c>
      <c r="F142" s="163">
        <v>11</v>
      </c>
      <c r="G142" s="164">
        <v>150</v>
      </c>
      <c r="H142" s="164"/>
      <c r="I142" s="92">
        <v>9</v>
      </c>
      <c r="J142" s="97">
        <v>2</v>
      </c>
      <c r="K142" s="31">
        <v>-0.8125</v>
      </c>
      <c r="L142" s="10"/>
      <c r="M142" s="30">
        <v>0</v>
      </c>
      <c r="N142" s="100">
        <v>4</v>
      </c>
      <c r="O142" s="93">
        <v>4</v>
      </c>
      <c r="P142" s="166" t="s">
        <v>129</v>
      </c>
      <c r="Q142" s="91" t="s">
        <v>102</v>
      </c>
      <c r="R142" s="163">
        <v>11</v>
      </c>
      <c r="S142" s="164"/>
      <c r="T142" s="164">
        <v>460</v>
      </c>
      <c r="U142" s="92">
        <v>10</v>
      </c>
      <c r="V142" s="97">
        <v>4</v>
      </c>
      <c r="W142" s="40">
        <v>0</v>
      </c>
    </row>
    <row r="143" spans="1:23" ht="16.5" customHeight="1">
      <c r="A143" s="30">
        <v>-2.375</v>
      </c>
      <c r="B143" s="100">
        <v>0</v>
      </c>
      <c r="C143" s="93">
        <v>2</v>
      </c>
      <c r="D143" s="165" t="s">
        <v>137</v>
      </c>
      <c r="E143" s="91" t="s">
        <v>101</v>
      </c>
      <c r="F143" s="163">
        <v>10</v>
      </c>
      <c r="G143" s="164">
        <v>50</v>
      </c>
      <c r="H143" s="164"/>
      <c r="I143" s="92">
        <v>6</v>
      </c>
      <c r="J143" s="97">
        <v>8</v>
      </c>
      <c r="K143" s="31">
        <v>2.375</v>
      </c>
      <c r="L143" s="10"/>
      <c r="M143" s="30">
        <v>0</v>
      </c>
      <c r="N143" s="100">
        <v>4</v>
      </c>
      <c r="O143" s="93">
        <v>8</v>
      </c>
      <c r="P143" s="162" t="s">
        <v>129</v>
      </c>
      <c r="Q143" s="91" t="s">
        <v>102</v>
      </c>
      <c r="R143" s="163">
        <v>11</v>
      </c>
      <c r="S143" s="164"/>
      <c r="T143" s="164">
        <v>460</v>
      </c>
      <c r="U143" s="92">
        <v>2</v>
      </c>
      <c r="V143" s="97">
        <v>4</v>
      </c>
      <c r="W143" s="40">
        <v>0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327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283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276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217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277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284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278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285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243</v>
      </c>
      <c r="C152" s="121"/>
      <c r="D152" s="122"/>
      <c r="E152" s="133"/>
      <c r="F152" s="125"/>
      <c r="G152" s="123" t="s">
        <v>0</v>
      </c>
      <c r="H152" s="134" t="s">
        <v>279</v>
      </c>
      <c r="I152" s="125"/>
      <c r="J152" s="130"/>
      <c r="K152" s="127"/>
      <c r="L152" s="128"/>
      <c r="M152" s="131" t="s">
        <v>0</v>
      </c>
      <c r="N152" s="132" t="s">
        <v>177</v>
      </c>
      <c r="O152" s="121"/>
      <c r="P152" s="122"/>
      <c r="Q152" s="133"/>
      <c r="R152" s="125"/>
      <c r="S152" s="123" t="s">
        <v>0</v>
      </c>
      <c r="T152" s="134" t="s">
        <v>404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413</v>
      </c>
      <c r="C153" s="136"/>
      <c r="D153" s="122"/>
      <c r="E153" s="133"/>
      <c r="F153" s="137"/>
      <c r="G153" s="129" t="s">
        <v>1</v>
      </c>
      <c r="H153" s="134" t="s">
        <v>167</v>
      </c>
      <c r="I153" s="125"/>
      <c r="J153" s="130"/>
      <c r="K153" s="127"/>
      <c r="L153" s="128"/>
      <c r="M153" s="135" t="s">
        <v>1</v>
      </c>
      <c r="N153" s="132" t="s">
        <v>420</v>
      </c>
      <c r="O153" s="136"/>
      <c r="P153" s="122"/>
      <c r="Q153" s="133"/>
      <c r="R153" s="137"/>
      <c r="S153" s="129" t="s">
        <v>1</v>
      </c>
      <c r="T153" s="134" t="s">
        <v>286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282</v>
      </c>
      <c r="C154" s="121"/>
      <c r="D154" s="122"/>
      <c r="E154" s="133"/>
      <c r="F154" s="137"/>
      <c r="G154" s="129" t="s">
        <v>2</v>
      </c>
      <c r="H154" s="134" t="s">
        <v>411</v>
      </c>
      <c r="I154" s="125"/>
      <c r="J154" s="125"/>
      <c r="K154" s="127"/>
      <c r="L154" s="128"/>
      <c r="M154" s="135" t="s">
        <v>2</v>
      </c>
      <c r="N154" s="132" t="s">
        <v>269</v>
      </c>
      <c r="O154" s="121"/>
      <c r="P154" s="122"/>
      <c r="Q154" s="133"/>
      <c r="R154" s="137"/>
      <c r="S154" s="129" t="s">
        <v>2</v>
      </c>
      <c r="T154" s="134" t="s">
        <v>287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414</v>
      </c>
      <c r="C155" s="136"/>
      <c r="D155" s="122"/>
      <c r="E155" s="133"/>
      <c r="F155" s="125"/>
      <c r="G155" s="123" t="s">
        <v>3</v>
      </c>
      <c r="H155" s="134" t="s">
        <v>280</v>
      </c>
      <c r="I155" s="125"/>
      <c r="J155" s="138" t="s">
        <v>98</v>
      </c>
      <c r="K155" s="127"/>
      <c r="L155" s="128"/>
      <c r="M155" s="131" t="s">
        <v>3</v>
      </c>
      <c r="N155" s="132" t="s">
        <v>290</v>
      </c>
      <c r="O155" s="136"/>
      <c r="P155" s="122"/>
      <c r="Q155" s="133"/>
      <c r="R155" s="125"/>
      <c r="S155" s="123" t="s">
        <v>3</v>
      </c>
      <c r="T155" s="134" t="s">
        <v>375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412</v>
      </c>
      <c r="G156" s="125"/>
      <c r="H156" s="140"/>
      <c r="I156" s="141" t="s">
        <v>99</v>
      </c>
      <c r="J156" s="160" t="s">
        <v>415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272</v>
      </c>
      <c r="S156" s="125"/>
      <c r="T156" s="140"/>
      <c r="U156" s="141" t="s">
        <v>99</v>
      </c>
      <c r="V156" s="160" t="s">
        <v>421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281</v>
      </c>
      <c r="G157" s="125"/>
      <c r="H157" s="126"/>
      <c r="I157" s="141" t="s">
        <v>54</v>
      </c>
      <c r="J157" s="143" t="s">
        <v>417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288</v>
      </c>
      <c r="S157" s="125"/>
      <c r="T157" s="126"/>
      <c r="U157" s="141" t="s">
        <v>54</v>
      </c>
      <c r="V157" s="143" t="s">
        <v>421</v>
      </c>
      <c r="W157" s="127"/>
    </row>
    <row r="158" spans="1:23" s="82" customFormat="1" ht="12.75" customHeight="1">
      <c r="A158" s="119"/>
      <c r="B158" s="142" t="s">
        <v>418</v>
      </c>
      <c r="C158" s="121"/>
      <c r="D158" s="122"/>
      <c r="E158" s="129" t="s">
        <v>2</v>
      </c>
      <c r="F158" s="124" t="s">
        <v>156</v>
      </c>
      <c r="G158" s="130"/>
      <c r="H158" s="126"/>
      <c r="I158" s="141" t="s">
        <v>101</v>
      </c>
      <c r="J158" s="143" t="s">
        <v>416</v>
      </c>
      <c r="K158" s="127"/>
      <c r="L158" s="128"/>
      <c r="M158" s="119"/>
      <c r="N158" s="142" t="s">
        <v>424</v>
      </c>
      <c r="O158" s="121"/>
      <c r="P158" s="122"/>
      <c r="Q158" s="129" t="s">
        <v>2</v>
      </c>
      <c r="R158" s="124" t="s">
        <v>419</v>
      </c>
      <c r="S158" s="130"/>
      <c r="T158" s="126"/>
      <c r="U158" s="141" t="s">
        <v>101</v>
      </c>
      <c r="V158" s="143" t="s">
        <v>422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156</v>
      </c>
      <c r="G159" s="145"/>
      <c r="H159" s="145"/>
      <c r="I159" s="146" t="s">
        <v>102</v>
      </c>
      <c r="J159" s="143" t="s">
        <v>416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289</v>
      </c>
      <c r="S159" s="145"/>
      <c r="T159" s="145"/>
      <c r="U159" s="146" t="s">
        <v>102</v>
      </c>
      <c r="V159" s="143" t="s">
        <v>423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-4.5</v>
      </c>
      <c r="B163" s="100">
        <v>2</v>
      </c>
      <c r="C163" s="93">
        <v>9</v>
      </c>
      <c r="D163" s="165" t="s">
        <v>145</v>
      </c>
      <c r="E163" s="91" t="s">
        <v>54</v>
      </c>
      <c r="F163" s="163">
        <v>8</v>
      </c>
      <c r="G163" s="164"/>
      <c r="H163" s="164">
        <v>500</v>
      </c>
      <c r="I163" s="92">
        <v>10</v>
      </c>
      <c r="J163" s="97">
        <v>6</v>
      </c>
      <c r="K163" s="31">
        <v>4.5</v>
      </c>
      <c r="L163" s="10"/>
      <c r="M163" s="30">
        <v>-4.375</v>
      </c>
      <c r="N163" s="100">
        <v>0</v>
      </c>
      <c r="O163" s="93">
        <v>9</v>
      </c>
      <c r="P163" s="165" t="s">
        <v>128</v>
      </c>
      <c r="Q163" s="91" t="s">
        <v>102</v>
      </c>
      <c r="R163" s="163">
        <v>10</v>
      </c>
      <c r="S163" s="164"/>
      <c r="T163" s="164">
        <v>170</v>
      </c>
      <c r="U163" s="92">
        <v>10</v>
      </c>
      <c r="V163" s="97">
        <v>8</v>
      </c>
      <c r="W163" s="40">
        <v>4.375</v>
      </c>
    </row>
    <row r="164" spans="1:23" ht="16.5" customHeight="1">
      <c r="A164" s="30">
        <v>-10</v>
      </c>
      <c r="B164" s="100">
        <v>0</v>
      </c>
      <c r="C164" s="93">
        <v>6</v>
      </c>
      <c r="D164" s="165" t="s">
        <v>139</v>
      </c>
      <c r="E164" s="91" t="s">
        <v>99</v>
      </c>
      <c r="F164" s="163">
        <v>8</v>
      </c>
      <c r="G164" s="164"/>
      <c r="H164" s="164">
        <v>800</v>
      </c>
      <c r="I164" s="92">
        <v>4</v>
      </c>
      <c r="J164" s="97">
        <v>8</v>
      </c>
      <c r="K164" s="31">
        <v>10</v>
      </c>
      <c r="L164" s="10"/>
      <c r="M164" s="30">
        <v>-1.5</v>
      </c>
      <c r="N164" s="100">
        <v>3</v>
      </c>
      <c r="O164" s="93">
        <v>6</v>
      </c>
      <c r="P164" s="165" t="s">
        <v>131</v>
      </c>
      <c r="Q164" s="91" t="s">
        <v>99</v>
      </c>
      <c r="R164" s="163">
        <v>7</v>
      </c>
      <c r="S164" s="164"/>
      <c r="T164" s="164">
        <v>50</v>
      </c>
      <c r="U164" s="92">
        <v>4</v>
      </c>
      <c r="V164" s="97">
        <v>5</v>
      </c>
      <c r="W164" s="40">
        <v>1.5</v>
      </c>
    </row>
    <row r="165" spans="1:23" ht="16.5" customHeight="1">
      <c r="A165" s="30">
        <v>2.3125</v>
      </c>
      <c r="B165" s="100">
        <v>5</v>
      </c>
      <c r="C165" s="93">
        <v>2</v>
      </c>
      <c r="D165" s="165" t="s">
        <v>141</v>
      </c>
      <c r="E165" s="91" t="s">
        <v>54</v>
      </c>
      <c r="F165" s="161">
        <v>8</v>
      </c>
      <c r="G165" s="164"/>
      <c r="H165" s="164">
        <v>200</v>
      </c>
      <c r="I165" s="92">
        <v>7</v>
      </c>
      <c r="J165" s="97">
        <v>3</v>
      </c>
      <c r="K165" s="31">
        <v>-2.3125</v>
      </c>
      <c r="L165" s="10"/>
      <c r="M165" s="30">
        <v>-1.5</v>
      </c>
      <c r="N165" s="100">
        <v>3</v>
      </c>
      <c r="O165" s="93">
        <v>2</v>
      </c>
      <c r="P165" s="165" t="s">
        <v>131</v>
      </c>
      <c r="Q165" s="91" t="s">
        <v>99</v>
      </c>
      <c r="R165" s="161">
        <v>7</v>
      </c>
      <c r="S165" s="164"/>
      <c r="T165" s="164">
        <v>50</v>
      </c>
      <c r="U165" s="92">
        <v>7</v>
      </c>
      <c r="V165" s="97">
        <v>5</v>
      </c>
      <c r="W165" s="40">
        <v>1.5</v>
      </c>
    </row>
    <row r="166" spans="1:23" ht="16.5" customHeight="1">
      <c r="A166" s="30">
        <v>4.875</v>
      </c>
      <c r="B166" s="100">
        <v>8</v>
      </c>
      <c r="C166" s="93">
        <v>8</v>
      </c>
      <c r="D166" s="165" t="s">
        <v>141</v>
      </c>
      <c r="E166" s="91" t="s">
        <v>54</v>
      </c>
      <c r="F166" s="163">
        <v>9</v>
      </c>
      <c r="G166" s="164"/>
      <c r="H166" s="164">
        <v>100</v>
      </c>
      <c r="I166" s="92">
        <v>5</v>
      </c>
      <c r="J166" s="97">
        <v>0</v>
      </c>
      <c r="K166" s="31">
        <v>-4.875</v>
      </c>
      <c r="L166" s="10"/>
      <c r="M166" s="30">
        <v>9.875</v>
      </c>
      <c r="N166" s="100">
        <v>8</v>
      </c>
      <c r="O166" s="93">
        <v>8</v>
      </c>
      <c r="P166" s="165" t="s">
        <v>136</v>
      </c>
      <c r="Q166" s="91" t="s">
        <v>99</v>
      </c>
      <c r="R166" s="163">
        <v>8</v>
      </c>
      <c r="S166" s="164">
        <v>470</v>
      </c>
      <c r="T166" s="164"/>
      <c r="U166" s="92">
        <v>5</v>
      </c>
      <c r="V166" s="97">
        <v>0</v>
      </c>
      <c r="W166" s="40">
        <v>-9.875</v>
      </c>
    </row>
    <row r="167" spans="1:23" ht="16.5" customHeight="1">
      <c r="A167" s="30">
        <v>2.3125</v>
      </c>
      <c r="B167" s="100">
        <v>5</v>
      </c>
      <c r="C167" s="93">
        <v>3</v>
      </c>
      <c r="D167" s="165" t="s">
        <v>141</v>
      </c>
      <c r="E167" s="91" t="s">
        <v>54</v>
      </c>
      <c r="F167" s="163">
        <v>8</v>
      </c>
      <c r="G167" s="164"/>
      <c r="H167" s="164">
        <v>200</v>
      </c>
      <c r="I167" s="92">
        <v>1</v>
      </c>
      <c r="J167" s="97">
        <v>3</v>
      </c>
      <c r="K167" s="31">
        <v>-2.3125</v>
      </c>
      <c r="L167" s="10"/>
      <c r="M167" s="30">
        <v>2.375</v>
      </c>
      <c r="N167" s="100">
        <v>6</v>
      </c>
      <c r="O167" s="93">
        <v>3</v>
      </c>
      <c r="P167" s="165" t="s">
        <v>144</v>
      </c>
      <c r="Q167" s="91" t="s">
        <v>102</v>
      </c>
      <c r="R167" s="163">
        <v>8</v>
      </c>
      <c r="S167" s="164">
        <v>100</v>
      </c>
      <c r="T167" s="164"/>
      <c r="U167" s="92">
        <v>1</v>
      </c>
      <c r="V167" s="97">
        <v>2</v>
      </c>
      <c r="W167" s="40">
        <v>-2.375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425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301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291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302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292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303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293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432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299</v>
      </c>
      <c r="C176" s="121"/>
      <c r="D176" s="122"/>
      <c r="E176" s="133"/>
      <c r="F176" s="125"/>
      <c r="G176" s="123" t="s">
        <v>0</v>
      </c>
      <c r="H176" s="134" t="s">
        <v>328</v>
      </c>
      <c r="I176" s="125"/>
      <c r="J176" s="130"/>
      <c r="K176" s="127"/>
      <c r="L176" s="128"/>
      <c r="M176" s="131" t="s">
        <v>0</v>
      </c>
      <c r="N176" s="132" t="s">
        <v>309</v>
      </c>
      <c r="O176" s="121"/>
      <c r="P176" s="122"/>
      <c r="Q176" s="133"/>
      <c r="R176" s="125"/>
      <c r="S176" s="123" t="s">
        <v>0</v>
      </c>
      <c r="T176" s="134" t="s">
        <v>304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339</v>
      </c>
      <c r="C177" s="136"/>
      <c r="D177" s="122"/>
      <c r="E177" s="133"/>
      <c r="F177" s="137"/>
      <c r="G177" s="129" t="s">
        <v>1</v>
      </c>
      <c r="H177" s="134" t="s">
        <v>294</v>
      </c>
      <c r="I177" s="125"/>
      <c r="J177" s="130"/>
      <c r="K177" s="127"/>
      <c r="L177" s="128"/>
      <c r="M177" s="135" t="s">
        <v>1</v>
      </c>
      <c r="N177" s="132" t="s">
        <v>310</v>
      </c>
      <c r="O177" s="136"/>
      <c r="P177" s="122"/>
      <c r="Q177" s="133"/>
      <c r="R177" s="137"/>
      <c r="S177" s="129" t="s">
        <v>1</v>
      </c>
      <c r="T177" s="134" t="s">
        <v>433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300</v>
      </c>
      <c r="C178" s="121"/>
      <c r="D178" s="122"/>
      <c r="E178" s="133"/>
      <c r="F178" s="137"/>
      <c r="G178" s="129" t="s">
        <v>2</v>
      </c>
      <c r="H178" s="134" t="s">
        <v>426</v>
      </c>
      <c r="I178" s="125"/>
      <c r="J178" s="125"/>
      <c r="K178" s="127"/>
      <c r="L178" s="128"/>
      <c r="M178" s="135" t="s">
        <v>2</v>
      </c>
      <c r="N178" s="132" t="s">
        <v>278</v>
      </c>
      <c r="O178" s="121"/>
      <c r="P178" s="122"/>
      <c r="Q178" s="133"/>
      <c r="R178" s="137"/>
      <c r="S178" s="129" t="s">
        <v>2</v>
      </c>
      <c r="T178" s="134" t="s">
        <v>305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301</v>
      </c>
      <c r="C179" s="136"/>
      <c r="D179" s="122"/>
      <c r="E179" s="133"/>
      <c r="F179" s="125"/>
      <c r="G179" s="123" t="s">
        <v>3</v>
      </c>
      <c r="H179" s="134" t="s">
        <v>427</v>
      </c>
      <c r="I179" s="125"/>
      <c r="J179" s="138" t="s">
        <v>98</v>
      </c>
      <c r="K179" s="127"/>
      <c r="L179" s="128"/>
      <c r="M179" s="131" t="s">
        <v>3</v>
      </c>
      <c r="N179" s="132" t="s">
        <v>186</v>
      </c>
      <c r="O179" s="136"/>
      <c r="P179" s="122"/>
      <c r="Q179" s="133"/>
      <c r="R179" s="125"/>
      <c r="S179" s="123" t="s">
        <v>3</v>
      </c>
      <c r="T179" s="134" t="s">
        <v>306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295</v>
      </c>
      <c r="G180" s="125"/>
      <c r="H180" s="140"/>
      <c r="I180" s="141" t="s">
        <v>99</v>
      </c>
      <c r="J180" s="160" t="s">
        <v>428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396</v>
      </c>
      <c r="S180" s="125"/>
      <c r="T180" s="140"/>
      <c r="U180" s="141" t="s">
        <v>99</v>
      </c>
      <c r="V180" s="160" t="s">
        <v>434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296</v>
      </c>
      <c r="G181" s="125"/>
      <c r="H181" s="126"/>
      <c r="I181" s="141" t="s">
        <v>54</v>
      </c>
      <c r="J181" s="143" t="s">
        <v>430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307</v>
      </c>
      <c r="S181" s="125"/>
      <c r="T181" s="126"/>
      <c r="U181" s="141" t="s">
        <v>54</v>
      </c>
      <c r="V181" s="143" t="s">
        <v>434</v>
      </c>
      <c r="W181" s="127"/>
    </row>
    <row r="182" spans="1:23" s="82" customFormat="1" ht="12.75" customHeight="1">
      <c r="A182" s="119"/>
      <c r="B182" s="142" t="s">
        <v>431</v>
      </c>
      <c r="C182" s="121"/>
      <c r="D182" s="122"/>
      <c r="E182" s="129" t="s">
        <v>2</v>
      </c>
      <c r="F182" s="124" t="s">
        <v>297</v>
      </c>
      <c r="G182" s="130"/>
      <c r="H182" s="126"/>
      <c r="I182" s="141" t="s">
        <v>101</v>
      </c>
      <c r="J182" s="143" t="s">
        <v>429</v>
      </c>
      <c r="K182" s="127"/>
      <c r="L182" s="128"/>
      <c r="M182" s="119"/>
      <c r="N182" s="142" t="s">
        <v>436</v>
      </c>
      <c r="O182" s="121"/>
      <c r="P182" s="122"/>
      <c r="Q182" s="129" t="s">
        <v>2</v>
      </c>
      <c r="R182" s="124" t="s">
        <v>390</v>
      </c>
      <c r="S182" s="130"/>
      <c r="T182" s="126"/>
      <c r="U182" s="141" t="s">
        <v>101</v>
      </c>
      <c r="V182" s="143" t="s">
        <v>435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298</v>
      </c>
      <c r="G183" s="145"/>
      <c r="H183" s="145"/>
      <c r="I183" s="146" t="s">
        <v>102</v>
      </c>
      <c r="J183" s="143" t="s">
        <v>429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308</v>
      </c>
      <c r="S183" s="145"/>
      <c r="T183" s="145"/>
      <c r="U183" s="146" t="s">
        <v>102</v>
      </c>
      <c r="V183" s="143" t="s">
        <v>435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0.25</v>
      </c>
      <c r="B187" s="100">
        <v>4</v>
      </c>
      <c r="C187" s="93">
        <v>8</v>
      </c>
      <c r="D187" s="162" t="s">
        <v>129</v>
      </c>
      <c r="E187" s="91" t="s">
        <v>54</v>
      </c>
      <c r="F187" s="163">
        <v>8</v>
      </c>
      <c r="G187" s="164"/>
      <c r="H187" s="164">
        <v>100</v>
      </c>
      <c r="I187" s="92">
        <v>10</v>
      </c>
      <c r="J187" s="97">
        <v>4</v>
      </c>
      <c r="K187" s="31">
        <v>-0.25</v>
      </c>
      <c r="L187" s="10"/>
      <c r="M187" s="30">
        <v>-1.875</v>
      </c>
      <c r="N187" s="100">
        <v>2</v>
      </c>
      <c r="O187" s="93">
        <v>8</v>
      </c>
      <c r="P187" s="165" t="s">
        <v>140</v>
      </c>
      <c r="Q187" s="91" t="s">
        <v>102</v>
      </c>
      <c r="R187" s="163">
        <v>10</v>
      </c>
      <c r="S187" s="164"/>
      <c r="T187" s="164">
        <v>170</v>
      </c>
      <c r="U187" s="92">
        <v>10</v>
      </c>
      <c r="V187" s="97">
        <v>6</v>
      </c>
      <c r="W187" s="40">
        <v>1.875</v>
      </c>
    </row>
    <row r="188" spans="1:23" ht="16.5" customHeight="1">
      <c r="A188" s="30">
        <v>0.25</v>
      </c>
      <c r="B188" s="100">
        <v>4</v>
      </c>
      <c r="C188" s="93">
        <v>3</v>
      </c>
      <c r="D188" s="169" t="s">
        <v>129</v>
      </c>
      <c r="E188" s="91" t="s">
        <v>54</v>
      </c>
      <c r="F188" s="161">
        <v>8</v>
      </c>
      <c r="G188" s="164"/>
      <c r="H188" s="164">
        <v>100</v>
      </c>
      <c r="I188" s="92">
        <v>7</v>
      </c>
      <c r="J188" s="97">
        <v>4</v>
      </c>
      <c r="K188" s="31">
        <v>-0.25</v>
      </c>
      <c r="L188" s="10"/>
      <c r="M188" s="30">
        <v>5.75</v>
      </c>
      <c r="N188" s="100">
        <v>8</v>
      </c>
      <c r="O188" s="93">
        <v>3</v>
      </c>
      <c r="P188" s="165" t="s">
        <v>149</v>
      </c>
      <c r="Q188" s="91" t="s">
        <v>54</v>
      </c>
      <c r="R188" s="161">
        <v>10</v>
      </c>
      <c r="S188" s="164">
        <v>130</v>
      </c>
      <c r="T188" s="164"/>
      <c r="U188" s="92">
        <v>7</v>
      </c>
      <c r="V188" s="97">
        <v>0</v>
      </c>
      <c r="W188" s="40">
        <v>-5.75</v>
      </c>
    </row>
    <row r="189" spans="1:23" ht="16.5" customHeight="1">
      <c r="A189" s="30">
        <v>5.0625</v>
      </c>
      <c r="B189" s="100">
        <v>8</v>
      </c>
      <c r="C189" s="93">
        <v>6</v>
      </c>
      <c r="D189" s="169" t="s">
        <v>147</v>
      </c>
      <c r="E189" s="91" t="s">
        <v>54</v>
      </c>
      <c r="F189" s="161">
        <v>7</v>
      </c>
      <c r="G189" s="164">
        <v>90</v>
      </c>
      <c r="H189" s="164"/>
      <c r="I189" s="92">
        <v>1</v>
      </c>
      <c r="J189" s="97">
        <v>0</v>
      </c>
      <c r="K189" s="31">
        <v>-5.0625</v>
      </c>
      <c r="L189" s="10"/>
      <c r="M189" s="30">
        <v>1.4375</v>
      </c>
      <c r="N189" s="100">
        <v>6</v>
      </c>
      <c r="O189" s="93">
        <v>6</v>
      </c>
      <c r="P189" s="165" t="s">
        <v>151</v>
      </c>
      <c r="Q189" s="91" t="s">
        <v>99</v>
      </c>
      <c r="R189" s="161">
        <v>9</v>
      </c>
      <c r="S189" s="164"/>
      <c r="T189" s="164">
        <v>50</v>
      </c>
      <c r="U189" s="92">
        <v>1</v>
      </c>
      <c r="V189" s="97">
        <v>2</v>
      </c>
      <c r="W189" s="40">
        <v>-1.4375</v>
      </c>
    </row>
    <row r="190" spans="1:23" ht="16.5" customHeight="1">
      <c r="A190" s="30">
        <v>-8.5625</v>
      </c>
      <c r="B190" s="100">
        <v>0</v>
      </c>
      <c r="C190" s="93">
        <v>5</v>
      </c>
      <c r="D190" s="165" t="s">
        <v>150</v>
      </c>
      <c r="E190" s="91" t="s">
        <v>99</v>
      </c>
      <c r="F190" s="163">
        <v>7</v>
      </c>
      <c r="G190" s="164"/>
      <c r="H190" s="164">
        <v>500</v>
      </c>
      <c r="I190" s="92">
        <v>2</v>
      </c>
      <c r="J190" s="97">
        <v>8</v>
      </c>
      <c r="K190" s="31">
        <v>8.5625</v>
      </c>
      <c r="L190" s="10"/>
      <c r="M190" s="30">
        <v>-0.1875</v>
      </c>
      <c r="N190" s="100">
        <v>4</v>
      </c>
      <c r="O190" s="93">
        <v>5</v>
      </c>
      <c r="P190" s="165" t="s">
        <v>152</v>
      </c>
      <c r="Q190" s="91" t="s">
        <v>99</v>
      </c>
      <c r="R190" s="163">
        <v>9</v>
      </c>
      <c r="S190" s="164"/>
      <c r="T190" s="164">
        <v>100</v>
      </c>
      <c r="U190" s="92">
        <v>2</v>
      </c>
      <c r="V190" s="97">
        <v>4</v>
      </c>
      <c r="W190" s="40">
        <v>0.1875</v>
      </c>
    </row>
    <row r="191" spans="1:23" ht="16.5" customHeight="1">
      <c r="A191" s="30">
        <v>0.25</v>
      </c>
      <c r="B191" s="100">
        <v>4</v>
      </c>
      <c r="C191" s="93">
        <v>4</v>
      </c>
      <c r="D191" s="169" t="s">
        <v>129</v>
      </c>
      <c r="E191" s="91" t="s">
        <v>54</v>
      </c>
      <c r="F191" s="163">
        <v>8</v>
      </c>
      <c r="G191" s="164"/>
      <c r="H191" s="164">
        <v>100</v>
      </c>
      <c r="I191" s="92">
        <v>9</v>
      </c>
      <c r="J191" s="97">
        <v>4</v>
      </c>
      <c r="K191" s="31">
        <v>-0.25</v>
      </c>
      <c r="L191" s="10"/>
      <c r="M191" s="30">
        <v>-2.875</v>
      </c>
      <c r="N191" s="100">
        <v>0</v>
      </c>
      <c r="O191" s="93">
        <v>4</v>
      </c>
      <c r="P191" s="165" t="s">
        <v>140</v>
      </c>
      <c r="Q191" s="91" t="s">
        <v>102</v>
      </c>
      <c r="R191" s="163">
        <v>11</v>
      </c>
      <c r="S191" s="164"/>
      <c r="T191" s="164">
        <v>200</v>
      </c>
      <c r="U191" s="92">
        <v>9</v>
      </c>
      <c r="V191" s="97">
        <v>8</v>
      </c>
      <c r="W191" s="40">
        <v>2.875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437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318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438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319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274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320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343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321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315</v>
      </c>
      <c r="C200" s="121"/>
      <c r="D200" s="122"/>
      <c r="E200" s="133"/>
      <c r="F200" s="125"/>
      <c r="G200" s="123" t="s">
        <v>0</v>
      </c>
      <c r="H200" s="134" t="s">
        <v>311</v>
      </c>
      <c r="I200" s="125"/>
      <c r="J200" s="130"/>
      <c r="K200" s="127"/>
      <c r="L200" s="128"/>
      <c r="M200" s="131" t="s">
        <v>0</v>
      </c>
      <c r="N200" s="132" t="s">
        <v>444</v>
      </c>
      <c r="O200" s="121"/>
      <c r="P200" s="122"/>
      <c r="Q200" s="133"/>
      <c r="R200" s="125"/>
      <c r="S200" s="123" t="s">
        <v>0</v>
      </c>
      <c r="T200" s="134" t="s">
        <v>301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316</v>
      </c>
      <c r="C201" s="136"/>
      <c r="D201" s="122"/>
      <c r="E201" s="133"/>
      <c r="F201" s="137"/>
      <c r="G201" s="129" t="s">
        <v>1</v>
      </c>
      <c r="H201" s="134" t="s">
        <v>278</v>
      </c>
      <c r="I201" s="125"/>
      <c r="J201" s="130"/>
      <c r="K201" s="127"/>
      <c r="L201" s="128"/>
      <c r="M201" s="135" t="s">
        <v>1</v>
      </c>
      <c r="N201" s="132" t="s">
        <v>305</v>
      </c>
      <c r="O201" s="136"/>
      <c r="P201" s="122"/>
      <c r="Q201" s="133"/>
      <c r="R201" s="137"/>
      <c r="S201" s="129" t="s">
        <v>1</v>
      </c>
      <c r="T201" s="134" t="s">
        <v>443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439</v>
      </c>
      <c r="C202" s="121"/>
      <c r="D202" s="122"/>
      <c r="E202" s="133"/>
      <c r="F202" s="137"/>
      <c r="G202" s="129" t="s">
        <v>2</v>
      </c>
      <c r="H202" s="134" t="s">
        <v>162</v>
      </c>
      <c r="I202" s="125"/>
      <c r="J202" s="125"/>
      <c r="K202" s="127"/>
      <c r="L202" s="128"/>
      <c r="M202" s="135" t="s">
        <v>2</v>
      </c>
      <c r="N202" s="132" t="s">
        <v>260</v>
      </c>
      <c r="O202" s="121"/>
      <c r="P202" s="122"/>
      <c r="Q202" s="133"/>
      <c r="R202" s="137"/>
      <c r="S202" s="129" t="s">
        <v>2</v>
      </c>
      <c r="T202" s="134" t="s">
        <v>322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317</v>
      </c>
      <c r="C203" s="136"/>
      <c r="D203" s="122"/>
      <c r="E203" s="133"/>
      <c r="F203" s="125"/>
      <c r="G203" s="123" t="s">
        <v>3</v>
      </c>
      <c r="H203" s="134" t="s">
        <v>193</v>
      </c>
      <c r="I203" s="125"/>
      <c r="J203" s="138" t="s">
        <v>98</v>
      </c>
      <c r="K203" s="127"/>
      <c r="L203" s="128"/>
      <c r="M203" s="131" t="s">
        <v>3</v>
      </c>
      <c r="N203" s="132" t="s">
        <v>324</v>
      </c>
      <c r="O203" s="136"/>
      <c r="P203" s="122"/>
      <c r="Q203" s="133"/>
      <c r="R203" s="125"/>
      <c r="S203" s="123" t="s">
        <v>3</v>
      </c>
      <c r="T203" s="134" t="s">
        <v>383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245</v>
      </c>
      <c r="G204" s="125"/>
      <c r="H204" s="140"/>
      <c r="I204" s="141" t="s">
        <v>99</v>
      </c>
      <c r="J204" s="160" t="s">
        <v>440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186</v>
      </c>
      <c r="S204" s="125"/>
      <c r="T204" s="140"/>
      <c r="U204" s="141" t="s">
        <v>99</v>
      </c>
      <c r="V204" s="160" t="s">
        <v>445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312</v>
      </c>
      <c r="G205" s="125"/>
      <c r="H205" s="126"/>
      <c r="I205" s="141" t="s">
        <v>54</v>
      </c>
      <c r="J205" s="143" t="s">
        <v>440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159</v>
      </c>
      <c r="S205" s="125"/>
      <c r="T205" s="126"/>
      <c r="U205" s="141" t="s">
        <v>54</v>
      </c>
      <c r="V205" s="143" t="s">
        <v>445</v>
      </c>
      <c r="W205" s="127"/>
    </row>
    <row r="206" spans="1:23" s="82" customFormat="1" ht="12.75" customHeight="1">
      <c r="A206" s="119"/>
      <c r="B206" s="142" t="s">
        <v>442</v>
      </c>
      <c r="C206" s="121"/>
      <c r="D206" s="122"/>
      <c r="E206" s="129" t="s">
        <v>2</v>
      </c>
      <c r="F206" s="124" t="s">
        <v>313</v>
      </c>
      <c r="G206" s="130"/>
      <c r="H206" s="126"/>
      <c r="I206" s="141" t="s">
        <v>101</v>
      </c>
      <c r="J206" s="171" t="s">
        <v>441</v>
      </c>
      <c r="K206" s="127"/>
      <c r="L206" s="128"/>
      <c r="M206" s="119"/>
      <c r="N206" s="142" t="s">
        <v>447</v>
      </c>
      <c r="O206" s="121"/>
      <c r="P206" s="122"/>
      <c r="Q206" s="129" t="s">
        <v>2</v>
      </c>
      <c r="R206" s="124" t="s">
        <v>411</v>
      </c>
      <c r="S206" s="130"/>
      <c r="T206" s="126"/>
      <c r="U206" s="141" t="s">
        <v>101</v>
      </c>
      <c r="V206" s="143" t="s">
        <v>446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314</v>
      </c>
      <c r="G207" s="145"/>
      <c r="H207" s="145"/>
      <c r="I207" s="146" t="s">
        <v>102</v>
      </c>
      <c r="J207" s="171" t="s">
        <v>441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323</v>
      </c>
      <c r="S207" s="145"/>
      <c r="T207" s="145"/>
      <c r="U207" s="146" t="s">
        <v>102</v>
      </c>
      <c r="V207" s="143" t="s">
        <v>446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6.5</v>
      </c>
      <c r="B211" s="100">
        <v>8</v>
      </c>
      <c r="C211" s="93">
        <v>2</v>
      </c>
      <c r="D211" s="165" t="s">
        <v>153</v>
      </c>
      <c r="E211" s="91" t="s">
        <v>101</v>
      </c>
      <c r="F211" s="163">
        <v>8</v>
      </c>
      <c r="G211" s="164">
        <v>300</v>
      </c>
      <c r="H211" s="164"/>
      <c r="I211" s="92">
        <v>3</v>
      </c>
      <c r="J211" s="97">
        <v>0</v>
      </c>
      <c r="K211" s="31">
        <v>-6.5</v>
      </c>
      <c r="L211" s="10"/>
      <c r="M211" s="30">
        <v>0.8125</v>
      </c>
      <c r="N211" s="100">
        <v>4</v>
      </c>
      <c r="O211" s="93">
        <v>2</v>
      </c>
      <c r="P211" s="165" t="s">
        <v>131</v>
      </c>
      <c r="Q211" s="91" t="s">
        <v>102</v>
      </c>
      <c r="R211" s="163">
        <v>6</v>
      </c>
      <c r="S211" s="164">
        <v>100</v>
      </c>
      <c r="T211" s="164"/>
      <c r="U211" s="92">
        <v>3</v>
      </c>
      <c r="V211" s="97">
        <v>4</v>
      </c>
      <c r="W211" s="40">
        <v>-0.8125</v>
      </c>
    </row>
    <row r="212" spans="1:23" ht="16.5" customHeight="1">
      <c r="A212" s="30">
        <v>-1.8125</v>
      </c>
      <c r="B212" s="100">
        <v>2</v>
      </c>
      <c r="C212" s="93">
        <v>5</v>
      </c>
      <c r="D212" s="167" t="s">
        <v>141</v>
      </c>
      <c r="E212" s="91" t="s">
        <v>99</v>
      </c>
      <c r="F212" s="163">
        <v>9</v>
      </c>
      <c r="G212" s="164"/>
      <c r="H212" s="164">
        <v>50</v>
      </c>
      <c r="I212" s="92">
        <v>4</v>
      </c>
      <c r="J212" s="97">
        <v>6</v>
      </c>
      <c r="K212" s="31">
        <v>1.8125</v>
      </c>
      <c r="L212" s="10"/>
      <c r="M212" s="30">
        <v>-3.5625</v>
      </c>
      <c r="N212" s="100">
        <v>2</v>
      </c>
      <c r="O212" s="93">
        <v>5</v>
      </c>
      <c r="P212" s="166" t="s">
        <v>147</v>
      </c>
      <c r="Q212" s="91" t="s">
        <v>99</v>
      </c>
      <c r="R212" s="163">
        <v>6</v>
      </c>
      <c r="S212" s="164"/>
      <c r="T212" s="164">
        <v>100</v>
      </c>
      <c r="U212" s="92">
        <v>4</v>
      </c>
      <c r="V212" s="97">
        <v>6</v>
      </c>
      <c r="W212" s="40">
        <v>3.5625</v>
      </c>
    </row>
    <row r="213" spans="1:23" ht="16.5" customHeight="1">
      <c r="A213" s="30">
        <v>1</v>
      </c>
      <c r="B213" s="100">
        <v>5</v>
      </c>
      <c r="C213" s="93">
        <v>9</v>
      </c>
      <c r="D213" s="165" t="s">
        <v>126</v>
      </c>
      <c r="E213" s="91" t="s">
        <v>101</v>
      </c>
      <c r="F213" s="163">
        <v>9</v>
      </c>
      <c r="G213" s="164">
        <v>50</v>
      </c>
      <c r="H213" s="164"/>
      <c r="I213" s="92">
        <v>8</v>
      </c>
      <c r="J213" s="97">
        <v>3</v>
      </c>
      <c r="K213" s="31">
        <v>-1</v>
      </c>
      <c r="L213" s="10"/>
      <c r="M213" s="30">
        <v>2.375</v>
      </c>
      <c r="N213" s="100">
        <v>6</v>
      </c>
      <c r="O213" s="93">
        <v>9</v>
      </c>
      <c r="P213" s="162" t="s">
        <v>154</v>
      </c>
      <c r="Q213" s="91" t="s">
        <v>99</v>
      </c>
      <c r="R213" s="163">
        <v>9</v>
      </c>
      <c r="S213" s="164">
        <v>150</v>
      </c>
      <c r="T213" s="164"/>
      <c r="U213" s="92">
        <v>8</v>
      </c>
      <c r="V213" s="97">
        <v>2</v>
      </c>
      <c r="W213" s="40">
        <v>-2.375</v>
      </c>
    </row>
    <row r="214" spans="1:23" ht="16.5" customHeight="1">
      <c r="A214" s="30">
        <v>-9.25</v>
      </c>
      <c r="B214" s="100">
        <v>0</v>
      </c>
      <c r="C214" s="93">
        <v>6</v>
      </c>
      <c r="D214" s="165" t="s">
        <v>126</v>
      </c>
      <c r="E214" s="91" t="s">
        <v>102</v>
      </c>
      <c r="F214" s="163">
        <v>10</v>
      </c>
      <c r="G214" s="164"/>
      <c r="H214" s="164">
        <v>420</v>
      </c>
      <c r="I214" s="92">
        <v>7</v>
      </c>
      <c r="J214" s="97">
        <v>8</v>
      </c>
      <c r="K214" s="31">
        <v>9.25</v>
      </c>
      <c r="L214" s="10"/>
      <c r="M214" s="30">
        <v>-10.6875</v>
      </c>
      <c r="N214" s="100">
        <v>0</v>
      </c>
      <c r="O214" s="93">
        <v>6</v>
      </c>
      <c r="P214" s="162" t="s">
        <v>130</v>
      </c>
      <c r="Q214" s="91" t="s">
        <v>99</v>
      </c>
      <c r="R214" s="163">
        <v>7</v>
      </c>
      <c r="S214" s="164"/>
      <c r="T214" s="164">
        <v>500</v>
      </c>
      <c r="U214" s="92">
        <v>7</v>
      </c>
      <c r="V214" s="97">
        <v>8</v>
      </c>
      <c r="W214" s="40">
        <v>10.6875</v>
      </c>
    </row>
    <row r="215" spans="1:23" ht="16.5" customHeight="1">
      <c r="A215" s="30">
        <v>1</v>
      </c>
      <c r="B215" s="100">
        <v>5</v>
      </c>
      <c r="C215" s="93">
        <v>1</v>
      </c>
      <c r="D215" s="165" t="s">
        <v>126</v>
      </c>
      <c r="E215" s="91" t="s">
        <v>101</v>
      </c>
      <c r="F215" s="163">
        <v>9</v>
      </c>
      <c r="G215" s="164">
        <v>50</v>
      </c>
      <c r="H215" s="164"/>
      <c r="I215" s="92">
        <v>10</v>
      </c>
      <c r="J215" s="97">
        <v>3</v>
      </c>
      <c r="K215" s="31">
        <v>-1</v>
      </c>
      <c r="L215" s="10"/>
      <c r="M215" s="30">
        <v>10.5625</v>
      </c>
      <c r="N215" s="100">
        <v>8</v>
      </c>
      <c r="O215" s="93">
        <v>1</v>
      </c>
      <c r="P215" s="162" t="s">
        <v>129</v>
      </c>
      <c r="Q215" s="91" t="s">
        <v>99</v>
      </c>
      <c r="R215" s="163">
        <v>9</v>
      </c>
      <c r="S215" s="164">
        <v>600</v>
      </c>
      <c r="T215" s="164"/>
      <c r="U215" s="92">
        <v>10</v>
      </c>
      <c r="V215" s="97">
        <v>0</v>
      </c>
      <c r="W215" s="40">
        <v>-10.5625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0</v>
      </c>
    </row>
    <row r="9" spans="1:3" s="72" customFormat="1" ht="12.75">
      <c r="A9" s="69">
        <v>6</v>
      </c>
      <c r="B9" s="69" t="s">
        <v>75</v>
      </c>
      <c r="C9" s="86">
        <v>-1.5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0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1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2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2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2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2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0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1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2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110</v>
      </c>
      <c r="C49" s="109">
        <v>4</v>
      </c>
    </row>
    <row r="50" spans="1:3" ht="12.75">
      <c r="A50" s="69">
        <v>47</v>
      </c>
      <c r="B50" s="69" t="s">
        <v>111</v>
      </c>
      <c r="C50" s="109">
        <v>4</v>
      </c>
    </row>
    <row r="51" spans="1:3" ht="12.75">
      <c r="A51" s="69">
        <v>48</v>
      </c>
      <c r="B51" s="69" t="s">
        <v>112</v>
      </c>
      <c r="C51" s="109">
        <v>4</v>
      </c>
    </row>
    <row r="52" spans="1:3" ht="12.75">
      <c r="A52" s="69">
        <v>49</v>
      </c>
      <c r="B52" s="69" t="s">
        <v>113</v>
      </c>
      <c r="C52" s="109">
        <v>5</v>
      </c>
    </row>
    <row r="53" spans="1:3" ht="12.75">
      <c r="A53" s="69">
        <v>50</v>
      </c>
      <c r="B53" s="69" t="s">
        <v>114</v>
      </c>
      <c r="C53" s="109">
        <v>5</v>
      </c>
    </row>
    <row r="54" spans="1:3" ht="12.75">
      <c r="A54" s="69">
        <v>51</v>
      </c>
      <c r="B54" s="69" t="s">
        <v>115</v>
      </c>
      <c r="C54" s="109">
        <v>5</v>
      </c>
    </row>
    <row r="55" spans="1:3" ht="12.75">
      <c r="A55" s="69">
        <v>52</v>
      </c>
      <c r="B55" s="69" t="s">
        <v>116</v>
      </c>
      <c r="C55" s="109">
        <v>5</v>
      </c>
    </row>
    <row r="56" spans="1:3" ht="12.75">
      <c r="A56" s="69">
        <v>53</v>
      </c>
      <c r="B56" s="69" t="s">
        <v>117</v>
      </c>
      <c r="C56" s="109">
        <v>5</v>
      </c>
    </row>
    <row r="57" spans="1:3" ht="12.75">
      <c r="A57" s="69">
        <v>54</v>
      </c>
      <c r="B57" s="69" t="s">
        <v>107</v>
      </c>
      <c r="C57" s="109">
        <v>0</v>
      </c>
    </row>
    <row r="58" spans="1:3" ht="12.75">
      <c r="A58" s="69">
        <v>55</v>
      </c>
      <c r="B58" s="69" t="s">
        <v>118</v>
      </c>
      <c r="C58" s="109">
        <v>3</v>
      </c>
    </row>
    <row r="59" spans="1:3" ht="12.75">
      <c r="A59" s="69">
        <v>56</v>
      </c>
      <c r="B59" s="69" t="s">
        <v>119</v>
      </c>
      <c r="C59" s="109">
        <v>5</v>
      </c>
    </row>
    <row r="60" spans="1:3" ht="12.75">
      <c r="A60" s="69">
        <v>57</v>
      </c>
      <c r="B60" s="69" t="s">
        <v>109</v>
      </c>
      <c r="C60" s="109">
        <v>3</v>
      </c>
    </row>
    <row r="61" spans="1:3" ht="12.75">
      <c r="A61" s="69">
        <v>58</v>
      </c>
      <c r="B61" s="69" t="s">
        <v>120</v>
      </c>
      <c r="C61" s="109">
        <v>5</v>
      </c>
    </row>
    <row r="62" spans="1:3" ht="12.75">
      <c r="A62" s="69">
        <v>59</v>
      </c>
      <c r="B62" s="69" t="s">
        <v>108</v>
      </c>
      <c r="C62" s="109">
        <v>1</v>
      </c>
    </row>
    <row r="63" spans="1:3" ht="12.75">
      <c r="A63" s="69">
        <v>60</v>
      </c>
      <c r="B63" s="74" t="s">
        <v>121</v>
      </c>
      <c r="C63" s="87">
        <v>5</v>
      </c>
    </row>
    <row r="64" spans="1:3" ht="12.75">
      <c r="A64" s="69">
        <v>61</v>
      </c>
      <c r="B64" s="74" t="s">
        <v>122</v>
      </c>
      <c r="C64" s="87">
        <v>5</v>
      </c>
    </row>
    <row r="65" spans="1:3" ht="12.75">
      <c r="A65" s="69">
        <v>62</v>
      </c>
      <c r="B65" s="74" t="s">
        <v>123</v>
      </c>
      <c r="C65" s="8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2014-07-08T18:41:37Z</dcterms:modified>
  <cp:category/>
  <cp:version/>
  <cp:contentType/>
  <cp:contentStatus/>
</cp:coreProperties>
</file>