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<sst xmlns="http://schemas.openxmlformats.org/spreadsheetml/2006/main" count="2024" uniqueCount="543">
  <si>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</si>
  <si>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</si>
  <si>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</si>
  <si>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</si>
  <si>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</si>
  <si>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</si>
  <si>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</si>
  <si>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</si>
  <si>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</si>
  <si>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</si>
  <si>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</si>
  <si>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</si>
  <si>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</si>
  <si>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</si>
  <si>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</si>
  <si>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</si>
  <si>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</si>
  <si>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</si>
  <si>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</si>
  <si>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</si>
  <si>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</si>
  <si>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</si>
  <si>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</si>
  <si>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</si>
  <si>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</si>
  <si>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</si>
  <si>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</si>
  <si>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</si>
  <si>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</si>
  <si>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</si>
  <si>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</si>
  <si>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</si>
  <si>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</si>
  <si>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</si>
  <si>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</si>
  <si>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</si>
  <si>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</si>
  <si>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</si>
  <si>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</si>
  <si>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</si>
  <si>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</si>
  <si>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</si>
  <si>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</si>
  <si>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</si>
  <si>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</si>
  <si>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</si>
  <si>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</si>
  <si>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</si>
  <si>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</si>
  <si>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</si>
  <si>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</si>
  <si>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</si>
  <si>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</si>
  <si>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</si>
  <si>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</si>
  <si>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</si>
  <si>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</si>
  <si>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</si>
  <si>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</si>
  <si>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</si>
  <si>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</si>
  <si>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</si>
  <si>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</si>
  <si>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</si>
  <si>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</si>
  <si>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</si>
  <si>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</si>
  <si>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</si>
  <si>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</si>
  <si>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</si>
  <si>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</si>
  <si>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</si>
  <si>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</si>
  <si>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</si>
  <si>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</si>
  <si>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</si>
  <si>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</si>
  <si>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</si>
  <si>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</si>
  <si>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</si>
  <si>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</si>
  <si>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</si>
  <si>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</si>
  <si>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</si>
  <si>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</si>
  <si>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</si>
  <si>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</si>
  <si>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</si>
  <si>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</si>
  <si>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</si>
  <si>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</si>
  <si>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</si>
  <si>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</si>
  <si>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</si>
  <si>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</si>
  <si>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</si>
  <si>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</si>
  <si>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</si>
  <si>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</si>
  <si>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</si>
  <si>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</si>
  <si>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</si>
  <si>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</si>
  <si>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</si>
  <si>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</si>
  <si>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</si>
  <si>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All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</si>
  <si>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</si>
  <si>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</si>
  <si>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</si>
  <si>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</si>
  <si>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</si>
  <si>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</si>
  <si>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</si>
  <si>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</si>
  <si>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</si>
  <si>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</si>
  <si>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</si>
  <si>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</si>
  <si>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</si>
  <si>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</si>
  <si>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</si>
  <si>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</si>
  <si>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</si>
  <si>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</si>
  <si>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</si>
  <si>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</si>
  <si>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Турнир "на макс"</t>
  </si>
  <si>
    <t>7 октября 2013г.</t>
  </si>
  <si>
    <t>Штраф</t>
  </si>
  <si>
    <t>Д984</t>
  </si>
  <si>
    <t>Т9764</t>
  </si>
  <si>
    <t>63</t>
  </si>
  <si>
    <t>В9</t>
  </si>
  <si>
    <t>В63</t>
  </si>
  <si>
    <t>КДВ</t>
  </si>
  <si>
    <t>Т52</t>
  </si>
  <si>
    <t>Т5</t>
  </si>
  <si>
    <t>ТД652</t>
  </si>
  <si>
    <t>53</t>
  </si>
  <si>
    <t>КДВ74</t>
  </si>
  <si>
    <t>743</t>
  </si>
  <si>
    <t>В96</t>
  </si>
  <si>
    <t>ТД8</t>
  </si>
  <si>
    <t>ДВ6542</t>
  </si>
  <si>
    <t>9</t>
  </si>
  <si>
    <t>ТД7432</t>
  </si>
  <si>
    <t>6</t>
  </si>
  <si>
    <t>3</t>
  </si>
  <si>
    <t>К8643</t>
  </si>
  <si>
    <t>98</t>
  </si>
  <si>
    <t>ТВ72</t>
  </si>
  <si>
    <t>К</t>
  </si>
  <si>
    <t>КВ532</t>
  </si>
  <si>
    <t>Т6432</t>
  </si>
  <si>
    <t>65</t>
  </si>
  <si>
    <t>43</t>
  </si>
  <si>
    <t>К97</t>
  </si>
  <si>
    <t>В</t>
  </si>
  <si>
    <t>62</t>
  </si>
  <si>
    <t>ТВ7</t>
  </si>
  <si>
    <t>В53</t>
  </si>
  <si>
    <t>8</t>
  </si>
  <si>
    <t>ТКД9742</t>
  </si>
  <si>
    <t>ТД74</t>
  </si>
  <si>
    <t>КД42</t>
  </si>
  <si>
    <t>ДВ95</t>
  </si>
  <si>
    <t>853</t>
  </si>
  <si>
    <t>КДВ63</t>
  </si>
  <si>
    <t>ТК86</t>
  </si>
  <si>
    <t>97</t>
  </si>
  <si>
    <t>ТКД965</t>
  </si>
  <si>
    <t>985</t>
  </si>
  <si>
    <t>В82</t>
  </si>
  <si>
    <t>742</t>
  </si>
  <si>
    <t>К75</t>
  </si>
  <si>
    <t>ДВ82</t>
  </si>
  <si>
    <t>84</t>
  </si>
  <si>
    <t>Т9754</t>
  </si>
  <si>
    <t>ТДВ</t>
  </si>
  <si>
    <t>532</t>
  </si>
  <si>
    <t>ДВ7532</t>
  </si>
  <si>
    <t>К3</t>
  </si>
  <si>
    <t>987</t>
  </si>
  <si>
    <t>Т9</t>
  </si>
  <si>
    <t>КВ986</t>
  </si>
  <si>
    <t>В9874</t>
  </si>
  <si>
    <t>42</t>
  </si>
  <si>
    <t>К6</t>
  </si>
  <si>
    <t>ТВ8432</t>
  </si>
  <si>
    <t>Д965</t>
  </si>
  <si>
    <t>7542</t>
  </si>
  <si>
    <t>Д7</t>
  </si>
  <si>
    <t>ТВ3</t>
  </si>
  <si>
    <t>ТД3</t>
  </si>
  <si>
    <t>ТД</t>
  </si>
  <si>
    <t>Т854</t>
  </si>
  <si>
    <t>ТВ2</t>
  </si>
  <si>
    <t>Д32</t>
  </si>
  <si>
    <t>932</t>
  </si>
  <si>
    <t>ТД32</t>
  </si>
  <si>
    <t>К8</t>
  </si>
  <si>
    <t>В874</t>
  </si>
  <si>
    <t>К853</t>
  </si>
  <si>
    <t>КД76</t>
  </si>
  <si>
    <t>95</t>
  </si>
  <si>
    <t>974</t>
  </si>
  <si>
    <t>В64</t>
  </si>
  <si>
    <t>9764</t>
  </si>
  <si>
    <t>832</t>
  </si>
  <si>
    <t>2</t>
  </si>
  <si>
    <t>Т85</t>
  </si>
  <si>
    <t>83</t>
  </si>
  <si>
    <t>В764</t>
  </si>
  <si>
    <t>74</t>
  </si>
  <si>
    <t>976432</t>
  </si>
  <si>
    <t>ТКД</t>
  </si>
  <si>
    <t>КВ93</t>
  </si>
  <si>
    <t>Т2</t>
  </si>
  <si>
    <t>953</t>
  </si>
  <si>
    <t>86</t>
  </si>
  <si>
    <t>Д3</t>
  </si>
  <si>
    <t>КВ64</t>
  </si>
  <si>
    <t>732</t>
  </si>
  <si>
    <t>К952</t>
  </si>
  <si>
    <t>КВ97</t>
  </si>
  <si>
    <t>ТДВ2</t>
  </si>
  <si>
    <t>874</t>
  </si>
  <si>
    <t>843</t>
  </si>
  <si>
    <t>ТК2</t>
  </si>
  <si>
    <t>ТК</t>
  </si>
  <si>
    <t>В873</t>
  </si>
  <si>
    <t>82</t>
  </si>
  <si>
    <t>ДВ872</t>
  </si>
  <si>
    <t>Т7</t>
  </si>
  <si>
    <t>ДВ93</t>
  </si>
  <si>
    <t>Д64</t>
  </si>
  <si>
    <t>4</t>
  </si>
  <si>
    <t>ТК76</t>
  </si>
  <si>
    <t>96543</t>
  </si>
  <si>
    <t>К98</t>
  </si>
  <si>
    <t>К7642</t>
  </si>
  <si>
    <t>ДВ7</t>
  </si>
  <si>
    <t>КД943</t>
  </si>
  <si>
    <t>Т643</t>
  </si>
  <si>
    <t>764</t>
  </si>
  <si>
    <t>В852</t>
  </si>
  <si>
    <t>ТДВ8</t>
  </si>
  <si>
    <t>К9</t>
  </si>
  <si>
    <t>87</t>
  </si>
  <si>
    <t>Д86532</t>
  </si>
  <si>
    <t>ДВ432</t>
  </si>
  <si>
    <t>Т</t>
  </si>
  <si>
    <t>76</t>
  </si>
  <si>
    <t>К64</t>
  </si>
  <si>
    <t>ТД842</t>
  </si>
  <si>
    <t>КД87</t>
  </si>
  <si>
    <t>К5</t>
  </si>
  <si>
    <t>КДВ963</t>
  </si>
  <si>
    <t>Д963</t>
  </si>
  <si>
    <t>В73</t>
  </si>
  <si>
    <t>ТВ63</t>
  </si>
  <si>
    <t>ТКВ3</t>
  </si>
  <si>
    <t>Т86</t>
  </si>
  <si>
    <t>842</t>
  </si>
  <si>
    <t>В832</t>
  </si>
  <si>
    <t>92</t>
  </si>
  <si>
    <t>ДВ5</t>
  </si>
  <si>
    <t>К9754</t>
  </si>
  <si>
    <t>9865</t>
  </si>
  <si>
    <t>КВ743</t>
  </si>
  <si>
    <t>ТК6</t>
  </si>
  <si>
    <t>Д</t>
  </si>
  <si>
    <t>В43</t>
  </si>
  <si>
    <t>К9643</t>
  </si>
  <si>
    <t>9652</t>
  </si>
  <si>
    <t>ДВ3</t>
  </si>
  <si>
    <t>Т87</t>
  </si>
  <si>
    <t>Т65</t>
  </si>
  <si>
    <t>ТВ</t>
  </si>
  <si>
    <t>ТД952</t>
  </si>
  <si>
    <t>7532</t>
  </si>
  <si>
    <t>ТД93</t>
  </si>
  <si>
    <t>ТКДВ</t>
  </si>
  <si>
    <t>ТД8732</t>
  </si>
  <si>
    <t>ТКВ6</t>
  </si>
  <si>
    <t>54</t>
  </si>
  <si>
    <t>652</t>
  </si>
  <si>
    <t>Д4</t>
  </si>
  <si>
    <t>К762</t>
  </si>
  <si>
    <t>Т652</t>
  </si>
  <si>
    <t>Д982</t>
  </si>
  <si>
    <t>94</t>
  </si>
  <si>
    <t>Т932</t>
  </si>
  <si>
    <t>Т7643</t>
  </si>
  <si>
    <t>ТКД8</t>
  </si>
  <si>
    <t>КДВ86</t>
  </si>
  <si>
    <t>КВ83</t>
  </si>
  <si>
    <t>К8542</t>
  </si>
  <si>
    <t>К984</t>
  </si>
  <si>
    <t>ТК97</t>
  </si>
  <si>
    <t>Т6</t>
  </si>
  <si>
    <t>В54</t>
  </si>
  <si>
    <t>7</t>
  </si>
  <si>
    <t>Д52</t>
  </si>
  <si>
    <t>Д62</t>
  </si>
  <si>
    <t>9876</t>
  </si>
  <si>
    <t>КД</t>
  </si>
  <si>
    <t>Д43</t>
  </si>
  <si>
    <t>ТВ97</t>
  </si>
  <si>
    <t>ТВ9876</t>
  </si>
  <si>
    <t>В2</t>
  </si>
  <si>
    <t>654</t>
  </si>
  <si>
    <t>КВ92</t>
  </si>
  <si>
    <t>ТД72</t>
  </si>
  <si>
    <t>Д87</t>
  </si>
  <si>
    <t>9543</t>
  </si>
  <si>
    <t>ТД653</t>
  </si>
  <si>
    <t>Т972</t>
  </si>
  <si>
    <t>КВ765</t>
  </si>
  <si>
    <t>Д9653</t>
  </si>
  <si>
    <t>973</t>
  </si>
  <si>
    <t>КД8732</t>
  </si>
  <si>
    <t>Д2</t>
  </si>
  <si>
    <t>Т94</t>
  </si>
  <si>
    <t>К7</t>
  </si>
  <si>
    <t>ТВ8654</t>
  </si>
  <si>
    <t>В65</t>
  </si>
  <si>
    <t>Д9754</t>
  </si>
  <si>
    <t>ТКВ52</t>
  </si>
  <si>
    <t>КД3</t>
  </si>
  <si>
    <t>8543</t>
  </si>
  <si>
    <t>863</t>
  </si>
  <si>
    <t>ТКВ97</t>
  </si>
  <si>
    <t>Д864</t>
  </si>
  <si>
    <t>В86542</t>
  </si>
  <si>
    <t>КВ63</t>
  </si>
  <si>
    <t>Д9</t>
  </si>
  <si>
    <t>Д972</t>
  </si>
  <si>
    <t>Д92</t>
  </si>
  <si>
    <t>К532</t>
  </si>
  <si>
    <t>ТК8</t>
  </si>
  <si>
    <t>Д85</t>
  </si>
  <si>
    <t>1NT</t>
  </si>
  <si>
    <t>=</t>
  </si>
  <si>
    <t>3NT</t>
  </si>
  <si>
    <t>6NT</t>
  </si>
  <si>
    <t>5NT</t>
  </si>
  <si>
    <t>X982</t>
  </si>
  <si>
    <t>КX8</t>
  </si>
  <si>
    <t>X82</t>
  </si>
  <si>
    <t>КX7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</si>
  <si>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</si>
  <si>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</si>
  <si>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</si>
  <si>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X85</t>
  </si>
  <si>
    <t>X974</t>
  </si>
  <si>
    <t>ТКX7</t>
  </si>
  <si>
    <t>ДX5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</si>
  <si>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</si>
  <si>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</si>
  <si>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</si>
  <si>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-420</t>
  </si>
  <si>
    <t>КX98</t>
  </si>
  <si>
    <t>КДX9652</t>
  </si>
  <si>
    <t>ДВX5</t>
  </si>
  <si>
    <t>X83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</si>
  <si>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</si>
  <si>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</si>
  <si>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</si>
  <si>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4♠*, N, -500</t>
  </si>
  <si>
    <t>ТX</t>
  </si>
  <si>
    <t>X</t>
  </si>
  <si>
    <t>X2</t>
  </si>
  <si>
    <t>ТВX6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</si>
  <si>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</si>
  <si>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</si>
  <si>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</si>
  <si>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</si>
  <si>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КX64</t>
  </si>
  <si>
    <t>КX6</t>
  </si>
  <si>
    <t>X6</t>
  </si>
  <si>
    <t>ТДX842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</si>
  <si>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</si>
  <si>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</si>
  <si>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6NT, W, -990</t>
  </si>
  <si>
    <t>X532</t>
  </si>
  <si>
    <t>КX65</t>
  </si>
  <si>
    <t>КX87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</si>
  <si>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</si>
  <si>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</si>
  <si>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</si>
  <si>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7♠*, N, -1400</t>
  </si>
  <si>
    <t>X964</t>
  </si>
  <si>
    <t>ВX</t>
  </si>
  <si>
    <t>ВX6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</si>
  <si>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</si>
  <si>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</si>
  <si>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1♣, W, -90</t>
  </si>
  <si>
    <t>ТКДВX65</t>
  </si>
  <si>
    <t>КДВX2</t>
  </si>
  <si>
    <t>ТКДX87532</t>
  </si>
  <si>
    <t>ТКДВX97654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</si>
  <si>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</si>
  <si>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</si>
  <si>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</si>
  <si>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+1510</t>
    </r>
  </si>
  <si>
    <t>КX85</t>
  </si>
  <si>
    <t>КВX87654</t>
  </si>
  <si>
    <t>ТДX52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</si>
  <si>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</si>
  <si>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</si>
  <si>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</si>
  <si>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7NT, W, -2220</t>
  </si>
  <si>
    <t>ТДX5</t>
  </si>
  <si>
    <t>ТX9</t>
  </si>
  <si>
    <t>X743</t>
  </si>
  <si>
    <t>ВX63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</si>
  <si>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</si>
  <si>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</si>
  <si>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</si>
  <si>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N, +650</t>
  </si>
  <si>
    <t>X54</t>
  </si>
  <si>
    <t>ВX532</t>
  </si>
  <si>
    <t>ДX965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</si>
  <si>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</si>
  <si>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</si>
  <si>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</si>
  <si>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КX9532</t>
  </si>
  <si>
    <t>ТДX985</t>
  </si>
  <si>
    <t>X8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</si>
  <si>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</si>
  <si>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</si>
  <si>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</si>
  <si>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E, +100</t>
  </si>
  <si>
    <t>ТВX82</t>
  </si>
  <si>
    <t>КX9</t>
  </si>
  <si>
    <t>ВX74</t>
  </si>
  <si>
    <t>КДX5432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</si>
  <si>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</si>
  <si>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</si>
  <si>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S, +140</t>
  </si>
  <si>
    <t>X96</t>
  </si>
  <si>
    <t>X542</t>
  </si>
  <si>
    <t>КВX74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</si>
  <si>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</si>
  <si>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</si>
  <si>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-450</t>
  </si>
  <si>
    <t>ТX6</t>
  </si>
  <si>
    <t>X973</t>
  </si>
  <si>
    <t>X42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</si>
  <si>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</si>
  <si>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</si>
  <si>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4NT, S, +630</t>
  </si>
  <si>
    <t>КX842</t>
  </si>
  <si>
    <t>КДX</t>
  </si>
  <si>
    <t>X852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</si>
  <si>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</si>
  <si>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</si>
  <si>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</si>
  <si>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-1370</t>
  </si>
  <si>
    <t>X98</t>
  </si>
  <si>
    <t>ВX8</t>
  </si>
  <si>
    <t>ВX54</t>
  </si>
  <si>
    <t>X9743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</si>
  <si>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</si>
  <si>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</si>
  <si>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</si>
  <si>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</si>
  <si>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ДX</t>
  </si>
  <si>
    <t>X7</t>
  </si>
  <si>
    <t>КВX5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</si>
  <si>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</si>
  <si>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</si>
  <si>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</si>
  <si>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ДX7</t>
  </si>
  <si>
    <t>КX9643</t>
  </si>
  <si>
    <t>ДВX532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</si>
  <si>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</si>
  <si>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</si>
  <si>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</si>
  <si>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-630</t>
  </si>
  <si>
    <t>КВX652</t>
  </si>
  <si>
    <t>X543</t>
  </si>
  <si>
    <t>КДX32</t>
  </si>
  <si>
    <t>X32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</si>
  <si>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</si>
  <si>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</si>
  <si>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+620</t>
  </si>
  <si>
    <t>ВX3</t>
  </si>
  <si>
    <t>ТКX62</t>
  </si>
  <si>
    <t>КДX54</t>
  </si>
  <si>
    <t>X87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</si>
  <si>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</si>
  <si>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</si>
  <si>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</si>
  <si>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E, -920</t>
  </si>
  <si>
    <t>КX</t>
  </si>
  <si>
    <t>ТX4</t>
  </si>
  <si>
    <t>ТДX943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</si>
  <si>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</si>
  <si>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</si>
  <si>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</si>
  <si>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X97</t>
  </si>
  <si>
    <t>ТКX</t>
  </si>
  <si>
    <t>ДX62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</si>
  <si>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</si>
  <si>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</si>
  <si>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7NT, N, +2220</t>
  </si>
  <si>
    <t>ТВX853</t>
  </si>
  <si>
    <t>X632</t>
  </si>
  <si>
    <t>ВX874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</si>
  <si>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</si>
  <si>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</si>
  <si>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</si>
  <si>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2NT*, W, +100</t>
  </si>
  <si>
    <t>7NT</t>
  </si>
  <si>
    <t>1NT*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</si>
  <si>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</si>
  <si>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</si>
  <si>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5♣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</si>
  <si>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</si>
  <si>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</si>
  <si>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</si>
  <si>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4♠</t>
  </si>
  <si>
    <t>3♠</t>
  </si>
  <si>
    <t>2♠</t>
  </si>
  <si>
    <r>
      <t>1</t>
    </r>
    <r>
      <rPr>
        <sz val="10"/>
        <color indexed="10"/>
        <rFont val="Arial Cyr"/>
        <family val="2"/>
      </rPr>
      <t>♥</t>
    </r>
  </si>
  <si>
    <t>2♣</t>
  </si>
  <si>
    <r>
      <t>7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</si>
  <si>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</si>
  <si>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3♣</t>
  </si>
  <si>
    <t>2♠*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</si>
  <si>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</si>
  <si>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7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</si>
  <si>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</si>
  <si>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</si>
  <si>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</si>
  <si>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</si>
  <si>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7♠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</si>
  <si>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</si>
  <si>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6♣</t>
  </si>
  <si>
    <r>
      <t>5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</si>
</sst>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6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7" customFormat="1" ht="12.75">
      <c r="A1" s="64" t="s">
        <v>127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7" customFormat="1" ht="12.75">
      <c r="A2" s="64" t="s">
        <v>128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16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24</v>
      </c>
      <c r="H4" s="95">
        <f>12*21</f>
        <v>252</v>
      </c>
      <c r="J4" s="112">
        <v>21</v>
      </c>
    </row>
    <row r="5" spans="1:10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5" t="s">
        <v>56</v>
      </c>
      <c r="H5" s="73" t="s">
        <v>58</v>
      </c>
      <c r="I5" s="72" t="s">
        <v>53</v>
      </c>
      <c r="J5" s="72" t="s">
        <v>129</v>
      </c>
    </row>
    <row r="6" spans="1:10" ht="12.75">
      <c r="A6" s="149">
        <v>1</v>
      </c>
      <c r="B6" s="150">
        <v>9</v>
      </c>
      <c r="C6" s="58" t="s">
        <v>87</v>
      </c>
      <c r="D6" s="59" t="s">
        <v>76</v>
      </c>
      <c r="E6" s="74">
        <f>(SUMIF(Игроки!B:B,C6,Игроки!C:C)+SUMIF(Игроки!B:B,D6,Игроки!C:C))/2</f>
        <v>-0.25</v>
      </c>
      <c r="F6" s="139">
        <f>SUMIF(Расклады!C:C,B6,Расклады!A:A)+SUMIF(Расклады!I:I,B6,Расклады!K:K)+SUMIF(Расклады!O:O,B6,Расклады!M:M)+SUMIF(Расклады!U:U,B6,Расклады!W:W)</f>
        <v>45.9375</v>
      </c>
      <c r="G6" s="139">
        <f>SUMIF(Расклады!$C:$C,$B6,Расклады!B:B)+SUMIF(Расклады!$I:$I,$B6,Расклады!J:J)+SUMIF(Расклады!$O:$O,$B6,Расклады!N:N)+SUMIF(Расклады!$U:$U,$B6,Расклады!V:V)</f>
        <v>169.20000000000002</v>
      </c>
      <c r="H6" s="140">
        <f>(G6-J6)/$H$4</f>
        <v>0.6714285714285715</v>
      </c>
      <c r="I6" s="93">
        <v>14</v>
      </c>
      <c r="J6" s="139">
        <v>0</v>
      </c>
    </row>
    <row r="7" spans="1:10" ht="12.75">
      <c r="A7" s="149">
        <v>2</v>
      </c>
      <c r="B7" s="150">
        <v>13</v>
      </c>
      <c r="C7" s="58" t="s">
        <v>66</v>
      </c>
      <c r="D7" s="59" t="s">
        <v>74</v>
      </c>
      <c r="E7" s="74">
        <f>(SUMIF(Игроки!B:B,C7,Игроки!C:C)+SUMIF(Игроки!B:B,D7,Игроки!C:C))/2</f>
        <v>0</v>
      </c>
      <c r="F7" s="139">
        <f>SUMIF(Расклады!C:C,B7,Расклады!A:A)+SUMIF(Расклады!I:I,B7,Расклады!K:K)+SUMIF(Расклады!O:O,B7,Расклады!M:M)+SUMIF(Расклады!U:U,B7,Расклады!W:W)</f>
        <v>46.75</v>
      </c>
      <c r="G7" s="139">
        <f>SUMIF(Расклады!$C:$C,$B7,Расклады!B:B)+SUMIF(Расклады!$I:$I,$B7,Расклады!J:J)+SUMIF(Расклады!$O:$O,$B7,Расклады!N:N)+SUMIF(Расклады!$U:$U,$B7,Расклады!V:V)</f>
        <v>161.5</v>
      </c>
      <c r="H7" s="140">
        <f>(G7-J7)/$H$4</f>
        <v>0.6329365079365079</v>
      </c>
      <c r="I7" s="93">
        <v>7</v>
      </c>
      <c r="J7" s="139">
        <v>2</v>
      </c>
    </row>
    <row r="8" spans="1:10" ht="12.75">
      <c r="A8" s="149">
        <v>3</v>
      </c>
      <c r="B8" s="150">
        <v>4</v>
      </c>
      <c r="C8" s="58" t="s">
        <v>84</v>
      </c>
      <c r="D8" s="59" t="s">
        <v>83</v>
      </c>
      <c r="E8" s="74">
        <f>(SUMIF(Игроки!B:B,C8,Игроки!C:C)+SUMIF(Игроки!B:B,D8,Игроки!C:C))/2</f>
        <v>2</v>
      </c>
      <c r="F8" s="139">
        <f>SUMIF(Расклады!C:C,B8,Расклады!A:A)+SUMIF(Расклады!I:I,B8,Расклады!K:K)+SUMIF(Расклады!O:O,B8,Расклады!M:M)+SUMIF(Расклады!U:U,B8,Расклады!W:W)</f>
        <v>49.171875</v>
      </c>
      <c r="G8" s="139">
        <f>SUMIF(Расклады!$C:$C,$B8,Расклады!B:B)+SUMIF(Расклады!$I:$I,$B8,Расклады!J:J)+SUMIF(Расклады!$O:$O,$B8,Расклады!N:N)+SUMIF(Расклады!$U:$U,$B8,Расклады!V:V)</f>
        <v>157.16666666666669</v>
      </c>
      <c r="H8" s="140">
        <f>(G8-J8)/$H$4</f>
        <v>0.6236772486772487</v>
      </c>
      <c r="I8" s="93">
        <v>3</v>
      </c>
      <c r="J8" s="139">
        <v>0</v>
      </c>
    </row>
    <row r="9" spans="1:10" ht="12.75">
      <c r="A9" s="149">
        <v>4</v>
      </c>
      <c r="B9" s="150">
        <v>1</v>
      </c>
      <c r="C9" s="58" t="s">
        <v>81</v>
      </c>
      <c r="D9" s="59" t="s">
        <v>89</v>
      </c>
      <c r="E9" s="74">
        <f>(SUMIF(Игроки!B:B,C9,Игроки!C:C)+SUMIF(Игроки!B:B,D9,Игроки!C:C))/2</f>
        <v>1.5</v>
      </c>
      <c r="F9" s="139">
        <f>SUMIF(Расклады!C:C,B9,Расклады!A:A)+SUMIF(Расклады!I:I,B9,Расклады!K:K)+SUMIF(Расклады!O:O,B9,Расклады!M:M)+SUMIF(Расклады!U:U,B9,Расклады!W:W)</f>
        <v>26.046875</v>
      </c>
      <c r="G9" s="139">
        <f>SUMIF(Расклады!$C:$C,$B9,Расклады!B:B)+SUMIF(Расклады!$I:$I,$B9,Расклады!J:J)+SUMIF(Расклады!$O:$O,$B9,Расклады!N:N)+SUMIF(Расклады!$U:$U,$B9,Расклады!V:V)</f>
        <v>151.83333333333334</v>
      </c>
      <c r="H9" s="140">
        <f>(G9-J9)/$H$4</f>
        <v>0.5906084656084657</v>
      </c>
      <c r="I9" s="93">
        <v>1</v>
      </c>
      <c r="J9" s="139">
        <v>3</v>
      </c>
    </row>
    <row r="10" spans="1:10" ht="12.75">
      <c r="A10" s="149">
        <v>5</v>
      </c>
      <c r="B10" s="150">
        <v>5</v>
      </c>
      <c r="C10" s="58" t="s">
        <v>78</v>
      </c>
      <c r="D10" s="59" t="s">
        <v>79</v>
      </c>
      <c r="E10" s="74">
        <f>(SUMIF(Игроки!B:B,C10,Игроки!C:C)+SUMIF(Игроки!B:B,D10,Игроки!C:C))/2</f>
        <v>1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31.015625</v>
      </c>
      <c r="G10" s="139">
        <f>SUMIF(Расклады!$C:$C,$B10,Расклады!B:B)+SUMIF(Расклады!$I:$I,$B10,Расклады!J:J)+SUMIF(Расклады!$O:$O,$B10,Расклады!N:N)+SUMIF(Расклады!$U:$U,$B10,Расклады!V:V)</f>
        <v>141</v>
      </c>
      <c r="H10" s="140">
        <f>(G10-J10)/$H$4</f>
        <v>0.5595238095238095</v>
      </c>
      <c r="I10" s="93">
        <v>1</v>
      </c>
      <c r="J10" s="139">
        <v>0</v>
      </c>
    </row>
    <row r="11" spans="1:10" ht="12.75">
      <c r="A11" s="149">
        <v>6</v>
      </c>
      <c r="B11" s="150">
        <v>11</v>
      </c>
      <c r="C11" s="58" t="s">
        <v>75</v>
      </c>
      <c r="D11" s="59" t="s">
        <v>71</v>
      </c>
      <c r="E11" s="74">
        <f>(SUMIF(Игроки!B:B,C11,Игроки!C:C)+SUMIF(Игроки!B:B,D11,Игроки!C:C))/2</f>
        <v>0.75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25</v>
      </c>
      <c r="G11" s="139">
        <f>SUMIF(Расклады!$C:$C,$B11,Расклады!B:B)+SUMIF(Расклады!$I:$I,$B11,Расклады!J:J)+SUMIF(Расклады!$O:$O,$B11,Расклады!N:N)+SUMIF(Расклады!$U:$U,$B11,Расклады!V:V)</f>
        <v>141.66666666666666</v>
      </c>
      <c r="H11" s="140">
        <f>(G11-J11)/$H$4</f>
        <v>0.5542328042328042</v>
      </c>
      <c r="I11" s="93"/>
      <c r="J11" s="139">
        <v>2</v>
      </c>
    </row>
    <row r="12" spans="1:10" ht="12.75">
      <c r="A12" s="149">
        <v>7</v>
      </c>
      <c r="B12" s="150">
        <v>14</v>
      </c>
      <c r="C12" s="58" t="s">
        <v>80</v>
      </c>
      <c r="D12" s="59" t="s">
        <v>119</v>
      </c>
      <c r="E12" s="74">
        <f>(SUMIF(Игроки!B:B,C12,Игроки!C:C)+SUMIF(Игроки!B:B,D12,Игроки!C:C))/2</f>
        <v>-0.25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1.171875</v>
      </c>
      <c r="G12" s="139">
        <f>SUMIF(Расклады!$C:$C,$B12,Расклады!B:B)+SUMIF(Расклады!$I:$I,$B12,Расклады!J:J)+SUMIF(Расклады!$O:$O,$B12,Расклады!N:N)+SUMIF(Расклады!$U:$U,$B12,Расклады!V:V)</f>
        <v>133.5</v>
      </c>
      <c r="H12" s="140">
        <f>(G12-J12)/$H$4</f>
        <v>0.5297619047619048</v>
      </c>
      <c r="I12" s="93"/>
      <c r="J12" s="139">
        <v>0</v>
      </c>
    </row>
    <row r="13" spans="1:10" ht="12.75">
      <c r="A13" s="149">
        <v>8</v>
      </c>
      <c r="B13" s="150">
        <v>3</v>
      </c>
      <c r="C13" s="58" t="s">
        <v>73</v>
      </c>
      <c r="D13" s="59" t="s">
        <v>61</v>
      </c>
      <c r="E13" s="74">
        <f>(SUMIF(Игроки!B:B,C13,Игроки!C:C)+SUMIF(Игроки!B:B,D13,Игроки!C:C))/2</f>
        <v>0.5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-3.296875</v>
      </c>
      <c r="G13" s="139">
        <f>SUMIF(Расклады!$C:$C,$B13,Расклады!B:B)+SUMIF(Расклады!$I:$I,$B13,Расклады!J:J)+SUMIF(Расклады!$O:$O,$B13,Расклады!N:N)+SUMIF(Расклады!$U:$U,$B13,Расклады!V:V)</f>
        <v>131.16666666666666</v>
      </c>
      <c r="H13" s="140">
        <f>(G13-J13)/$H$4</f>
        <v>0.5205026455026455</v>
      </c>
      <c r="I13" s="111"/>
      <c r="J13" s="139">
        <v>0</v>
      </c>
    </row>
    <row r="14" spans="1:10" ht="12.75">
      <c r="A14" s="149">
        <v>9</v>
      </c>
      <c r="B14" s="152">
        <v>6</v>
      </c>
      <c r="C14" s="58" t="s">
        <v>124</v>
      </c>
      <c r="D14" s="59" t="s">
        <v>85</v>
      </c>
      <c r="E14" s="74">
        <f>(SUMIF(Игроки!B:B,C14,Игроки!C:C)+SUMIF(Игроки!B:B,D14,Игроки!C:C))/2</f>
        <v>2.25</v>
      </c>
      <c r="F14" s="139">
        <f>SUMIF(Расклады!C:C,B14,Расклады!A:A)+SUMIF(Расклады!I:I,B14,Расклады!K:K)+SUMIF(Расклады!O:O,B14,Расклады!M:M)+SUMIF(Расклады!U:U,B14,Расклады!W:W)</f>
        <v>-14.6875</v>
      </c>
      <c r="G14" s="139">
        <f>SUMIF(Расклады!$C:$C,$B14,Расклады!B:B)+SUMIF(Расклады!$I:$I,$B14,Расклады!J:J)+SUMIF(Расклады!$O:$O,$B14,Расклады!N:N)+SUMIF(Расклады!$U:$U,$B14,Расклады!V:V)</f>
        <v>130.29999999999998</v>
      </c>
      <c r="H14" s="140">
        <f>(G14-J14)/$H$4</f>
        <v>0.517063492063492</v>
      </c>
      <c r="I14" s="111"/>
      <c r="J14" s="139">
        <v>0</v>
      </c>
    </row>
    <row r="15" spans="1:10" ht="12.75">
      <c r="A15" s="149">
        <v>10</v>
      </c>
      <c r="B15" s="150">
        <v>2</v>
      </c>
      <c r="C15" s="58" t="s">
        <v>90</v>
      </c>
      <c r="D15" s="59" t="s">
        <v>97</v>
      </c>
      <c r="E15" s="74">
        <f>(SUMIF(Игроки!B:B,C15,Игроки!C:C)+SUMIF(Игроки!B:B,D15,Игроки!C:C))/2</f>
        <v>2.5</v>
      </c>
      <c r="F15" s="139">
        <f>SUMIF(Расклады!C:C,B15,Расклады!A:A)+SUMIF(Расклады!I:I,B15,Расклады!K:K)+SUMIF(Расклады!O:O,B15,Расклады!M:M)+SUMIF(Расклады!U:U,B15,Расклады!W:W)</f>
        <v>17</v>
      </c>
      <c r="G15" s="139">
        <f>SUMIF(Расклады!$C:$C,$B15,Расклады!B:B)+SUMIF(Расклады!$I:$I,$B15,Расклады!J:J)+SUMIF(Расклады!$O:$O,$B15,Расклады!N:N)+SUMIF(Расклады!$U:$U,$B15,Расклады!V:V)</f>
        <v>129.83333333333334</v>
      </c>
      <c r="H15" s="140">
        <f>(G15-J15)/$H$4</f>
        <v>0.5072751322751323</v>
      </c>
      <c r="I15" s="93"/>
      <c r="J15" s="139">
        <v>2</v>
      </c>
    </row>
    <row r="16" spans="1:10" ht="12.75">
      <c r="A16" s="149">
        <v>11</v>
      </c>
      <c r="B16" s="150">
        <v>15</v>
      </c>
      <c r="C16" s="58" t="s">
        <v>114</v>
      </c>
      <c r="D16" s="59" t="s">
        <v>113</v>
      </c>
      <c r="E16" s="74">
        <f>(SUMIF(Игроки!B:B,C16,Игроки!C:C)+SUMIF(Игроки!B:B,D16,Игроки!C:C))/2</f>
        <v>5</v>
      </c>
      <c r="F16" s="139">
        <f>SUMIF(Расклады!C:C,B16,Расклады!A:A)+SUMIF(Расклады!I:I,B16,Расклады!K:K)+SUMIF(Расклады!O:O,B16,Расклады!M:M)+SUMIF(Расклады!U:U,B16,Расклады!W:W)</f>
        <v>-24.359375</v>
      </c>
      <c r="G16" s="139">
        <f>SUMIF(Расклады!$C:$C,$B16,Расклады!B:B)+SUMIF(Расклады!$I:$I,$B16,Расклады!J:J)+SUMIF(Расклады!$O:$O,$B16,Расклады!N:N)+SUMIF(Расклады!$U:$U,$B16,Расклады!V:V)</f>
        <v>108.6</v>
      </c>
      <c r="H16" s="140">
        <f>(G16-J16)/$H$4</f>
        <v>0.4309523809523809</v>
      </c>
      <c r="I16" s="111"/>
      <c r="J16" s="139">
        <v>0</v>
      </c>
    </row>
    <row r="17" spans="1:10" ht="12.75">
      <c r="A17" s="149">
        <v>12</v>
      </c>
      <c r="B17" s="150">
        <v>8</v>
      </c>
      <c r="C17" s="58" t="s">
        <v>122</v>
      </c>
      <c r="D17" s="59" t="s">
        <v>77</v>
      </c>
      <c r="E17" s="74">
        <f>(SUMIF(Игроки!B:B,C17,Игроки!C:C)+SUMIF(Игроки!B:B,D17,Игроки!C:C))/2</f>
        <v>3</v>
      </c>
      <c r="F17" s="139">
        <f>SUMIF(Расклады!C:C,B17,Расклады!A:A)+SUMIF(Расклады!I:I,B17,Расклады!K:K)+SUMIF(Расклады!O:O,B17,Расклады!M:M)+SUMIF(Расклады!U:U,B17,Расклады!W:W)</f>
        <v>-7.84375</v>
      </c>
      <c r="G17" s="139">
        <f>SUMIF(Расклады!$C:$C,$B17,Расклады!B:B)+SUMIF(Расклады!$I:$I,$B17,Расклады!J:J)+SUMIF(Расклады!$O:$O,$B17,Расклады!N:N)+SUMIF(Расклады!$U:$U,$B17,Расклады!V:V)</f>
        <v>108.5</v>
      </c>
      <c r="H17" s="140">
        <f>(G17-J17)/$H$4</f>
        <v>0.4305555555555556</v>
      </c>
      <c r="I17" s="111"/>
      <c r="J17" s="139">
        <v>0</v>
      </c>
    </row>
    <row r="18" spans="1:10" ht="12.75">
      <c r="A18" s="151">
        <v>13</v>
      </c>
      <c r="B18" s="150">
        <v>7</v>
      </c>
      <c r="C18" s="58" t="s">
        <v>72</v>
      </c>
      <c r="D18" s="59" t="s">
        <v>88</v>
      </c>
      <c r="E18" s="74">
        <f>(SUMIF(Игроки!B:B,C18,Игроки!C:C)+SUMIF(Игроки!B:B,D18,Игроки!C:C))/2</f>
        <v>2.5</v>
      </c>
      <c r="F18" s="139">
        <f>SUMIF(Расклады!C:C,B18,Расклады!A:A)+SUMIF(Расклады!I:I,B18,Расклады!K:K)+SUMIF(Расклады!O:O,B18,Расклады!M:M)+SUMIF(Расклады!U:U,B18,Расклады!W:W)</f>
        <v>-47.625</v>
      </c>
      <c r="G18" s="139">
        <f>SUMIF(Расклады!$C:$C,$B18,Расклады!B:B)+SUMIF(Расклады!$I:$I,$B18,Расклады!J:J)+SUMIF(Расклады!$O:$O,$B18,Расклады!N:N)+SUMIF(Расклады!$U:$U,$B18,Расклады!V:V)</f>
        <v>104.5</v>
      </c>
      <c r="H18" s="140">
        <f>(G18-J18)/$H$4</f>
        <v>0.4146825396825397</v>
      </c>
      <c r="I18" s="93"/>
      <c r="J18" s="139">
        <v>0</v>
      </c>
    </row>
    <row r="19" spans="1:10" ht="12.75">
      <c r="A19" s="149">
        <v>14</v>
      </c>
      <c r="B19" s="150">
        <v>12</v>
      </c>
      <c r="C19" s="58" t="s">
        <v>65</v>
      </c>
      <c r="D19" s="59" t="s">
        <v>63</v>
      </c>
      <c r="E19" s="74">
        <f>(SUMIF(Игроки!B:B,C19,Игроки!C:C)+SUMIF(Игроки!B:B,D19,Игроки!C:C))/2</f>
        <v>2.5</v>
      </c>
      <c r="F19" s="139">
        <f>SUMIF(Расклады!C:C,B19,Расклады!A:A)+SUMIF(Расклады!I:I,B19,Расклады!K:K)+SUMIF(Расклады!O:O,B19,Расклады!M:M)+SUMIF(Расклады!U:U,B19,Расклады!W:W)</f>
        <v>-24.125</v>
      </c>
      <c r="G19" s="139">
        <f>SUMIF(Расклады!$C:$C,$B19,Расклады!B:B)+SUMIF(Расклады!$I:$I,$B19,Расклады!J:J)+SUMIF(Расклады!$O:$O,$B19,Расклады!N:N)+SUMIF(Расклады!$U:$U,$B19,Расклады!V:V)</f>
        <v>100</v>
      </c>
      <c r="H19" s="140">
        <f>(G19-J19)/$H$4</f>
        <v>0.3968253968253968</v>
      </c>
      <c r="I19" s="111"/>
      <c r="J19" s="139">
        <v>0</v>
      </c>
    </row>
    <row r="20" spans="1:10" ht="12.75">
      <c r="A20" s="149">
        <v>15</v>
      </c>
      <c r="B20" s="150">
        <v>16</v>
      </c>
      <c r="C20" s="58" t="s">
        <v>98</v>
      </c>
      <c r="D20" s="59" t="s">
        <v>70</v>
      </c>
      <c r="E20" s="74">
        <f>(SUMIF(Игроки!B:B,C20,Игроки!C:C)+SUMIF(Игроки!B:B,D20,Игроки!C:C))/2</f>
        <v>1.5</v>
      </c>
      <c r="F20" s="139">
        <f>SUMIF(Расклады!C:C,B20,Расклады!A:A)+SUMIF(Расклады!I:I,B20,Расклады!K:K)+SUMIF(Расклады!O:O,B20,Расклады!M:M)+SUMIF(Расклады!U:U,B20,Расклады!W:W)</f>
        <v>-42.625</v>
      </c>
      <c r="G20" s="139">
        <f>SUMIF(Расклады!$C:$C,$B20,Расклады!B:B)+SUMIF(Расклады!$I:$I,$B20,Расклады!J:J)+SUMIF(Расклады!$O:$O,$B20,Расклады!N:N)+SUMIF(Расклады!$U:$U,$B20,Расклады!V:V)</f>
        <v>86.6</v>
      </c>
      <c r="H20" s="140">
        <f>(G20-J20)/$H$4</f>
        <v>0.33968253968253964</v>
      </c>
      <c r="I20" s="111"/>
      <c r="J20" s="139">
        <v>1</v>
      </c>
    </row>
    <row r="21" spans="1:10" ht="12.75">
      <c r="A21" s="151">
        <v>16</v>
      </c>
      <c r="B21" s="150">
        <v>10</v>
      </c>
      <c r="C21" s="58" t="s">
        <v>123</v>
      </c>
      <c r="D21" s="59" t="s">
        <v>117</v>
      </c>
      <c r="E21" s="74">
        <f>(SUMIF(Игроки!B:B,C21,Игроки!C:C)+SUMIF(Игроки!B:B,D21,Игроки!C:C))/2</f>
        <v>5</v>
      </c>
      <c r="F21" s="139">
        <f>SUMIF(Расклады!C:C,B21,Расклады!A:A)+SUMIF(Расклады!I:I,B21,Расклады!K:K)+SUMIF(Расклады!O:O,B21,Расклады!M:M)+SUMIF(Расклады!U:U,B21,Расклады!W:W)</f>
        <v>-89.53125</v>
      </c>
      <c r="G21" s="139">
        <f>SUMIF(Расклады!$C:$C,$B21,Расклады!B:B)+SUMIF(Расклады!$I:$I,$B21,Расклады!J:J)+SUMIF(Расклады!$O:$O,$B21,Расклады!N:N)+SUMIF(Расклады!$U:$U,$B21,Расклады!V:V)</f>
        <v>55.83333333333333</v>
      </c>
      <c r="H21" s="140">
        <f>(G21-J21)/$H$4</f>
        <v>0.2136243386243386</v>
      </c>
      <c r="I21" s="111"/>
      <c r="J21" s="139">
        <v>2</v>
      </c>
    </row>
    <row r="22" spans="6:10" ht="12.75">
      <c r="F22" s="55"/>
      <c r="G22" s="136"/>
      <c r="H22"/>
      <c r="I22" s="111"/>
      <c r="J22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20"/>
      <c r="E4" s="121" t="s">
        <v>3</v>
      </c>
      <c r="F4" s="128" t="s">
        <v>130</v>
      </c>
      <c r="G4" s="100"/>
      <c r="H4" s="101"/>
      <c r="I4" s="101"/>
      <c r="J4" s="98"/>
      <c r="K4" s="102"/>
      <c r="L4" s="103"/>
      <c r="M4" s="97"/>
      <c r="N4" s="98"/>
      <c r="O4" s="99"/>
      <c r="P4" s="120"/>
      <c r="Q4" s="121" t="s">
        <v>3</v>
      </c>
      <c r="R4" s="128" t="s">
        <v>142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20"/>
      <c r="E5" s="122" t="s">
        <v>4</v>
      </c>
      <c r="F5" s="128" t="s">
        <v>131</v>
      </c>
      <c r="G5" s="104"/>
      <c r="H5" s="101"/>
      <c r="I5" s="101"/>
      <c r="J5" s="98"/>
      <c r="K5" s="102"/>
      <c r="L5" s="103"/>
      <c r="M5" s="97"/>
      <c r="N5" s="98"/>
      <c r="O5" s="99"/>
      <c r="P5" s="120"/>
      <c r="Q5" s="122" t="s">
        <v>4</v>
      </c>
      <c r="R5" s="128" t="s">
        <v>143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20"/>
      <c r="E6" s="122" t="s">
        <v>5</v>
      </c>
      <c r="F6" s="128" t="s">
        <v>132</v>
      </c>
      <c r="G6" s="100"/>
      <c r="H6" s="101"/>
      <c r="I6" s="101"/>
      <c r="J6" s="98"/>
      <c r="K6" s="102"/>
      <c r="L6" s="103"/>
      <c r="M6" s="97"/>
      <c r="N6" s="98"/>
      <c r="O6" s="99"/>
      <c r="P6" s="120"/>
      <c r="Q6" s="122" t="s">
        <v>5</v>
      </c>
      <c r="R6" s="128" t="s">
        <v>144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20"/>
      <c r="E7" s="121" t="s">
        <v>6</v>
      </c>
      <c r="F7" s="128" t="s">
        <v>133</v>
      </c>
      <c r="G7" s="100"/>
      <c r="H7" s="101"/>
      <c r="I7" s="101"/>
      <c r="J7" s="98"/>
      <c r="K7" s="102"/>
      <c r="L7" s="103"/>
      <c r="M7" s="97"/>
      <c r="N7" s="98"/>
      <c r="O7" s="99"/>
      <c r="P7" s="120"/>
      <c r="Q7" s="121" t="s">
        <v>6</v>
      </c>
      <c r="R7" s="128" t="s">
        <v>145</v>
      </c>
      <c r="S7" s="100"/>
      <c r="T7" s="101"/>
      <c r="U7" s="101"/>
      <c r="V7" s="98"/>
      <c r="W7" s="102"/>
    </row>
    <row r="8" spans="1:23" s="96" customFormat="1" ht="12.75" customHeight="1">
      <c r="A8" s="123" t="s">
        <v>3</v>
      </c>
      <c r="B8" s="129" t="s">
        <v>351</v>
      </c>
      <c r="C8" s="99"/>
      <c r="D8" s="120"/>
      <c r="F8" s="100"/>
      <c r="G8" s="121" t="s">
        <v>3</v>
      </c>
      <c r="H8" s="130" t="s">
        <v>134</v>
      </c>
      <c r="I8" s="100"/>
      <c r="J8" s="104"/>
      <c r="K8" s="102"/>
      <c r="L8" s="103"/>
      <c r="M8" s="123" t="s">
        <v>3</v>
      </c>
      <c r="N8" s="129" t="s">
        <v>152</v>
      </c>
      <c r="O8" s="99"/>
      <c r="P8" s="120"/>
      <c r="R8" s="100"/>
      <c r="S8" s="121" t="s">
        <v>3</v>
      </c>
      <c r="T8" s="130" t="s">
        <v>146</v>
      </c>
      <c r="U8" s="100"/>
      <c r="V8" s="104"/>
      <c r="W8" s="102"/>
    </row>
    <row r="9" spans="1:23" s="96" customFormat="1" ht="12.75" customHeight="1">
      <c r="A9" s="124" t="s">
        <v>4</v>
      </c>
      <c r="B9" s="129" t="s">
        <v>139</v>
      </c>
      <c r="C9" s="105"/>
      <c r="D9" s="120"/>
      <c r="F9" s="106"/>
      <c r="G9" s="122" t="s">
        <v>4</v>
      </c>
      <c r="H9" s="130" t="s">
        <v>135</v>
      </c>
      <c r="I9" s="100"/>
      <c r="J9" s="104"/>
      <c r="K9" s="102"/>
      <c r="L9" s="103"/>
      <c r="M9" s="124" t="s">
        <v>4</v>
      </c>
      <c r="N9" s="129" t="s">
        <v>153</v>
      </c>
      <c r="O9" s="105"/>
      <c r="P9" s="120"/>
      <c r="R9" s="106"/>
      <c r="S9" s="122" t="s">
        <v>4</v>
      </c>
      <c r="T9" s="130" t="s">
        <v>147</v>
      </c>
      <c r="U9" s="100"/>
      <c r="V9" s="104"/>
      <c r="W9" s="102"/>
    </row>
    <row r="10" spans="1:23" s="96" customFormat="1" ht="12.75" customHeight="1">
      <c r="A10" s="124" t="s">
        <v>5</v>
      </c>
      <c r="B10" s="129" t="s">
        <v>140</v>
      </c>
      <c r="C10" s="99"/>
      <c r="D10" s="120"/>
      <c r="F10" s="106"/>
      <c r="G10" s="122" t="s">
        <v>5</v>
      </c>
      <c r="H10" s="130" t="s">
        <v>348</v>
      </c>
      <c r="I10" s="100"/>
      <c r="J10" s="100"/>
      <c r="K10" s="102"/>
      <c r="L10" s="103"/>
      <c r="M10" s="124" t="s">
        <v>5</v>
      </c>
      <c r="N10" s="129" t="s">
        <v>357</v>
      </c>
      <c r="O10" s="99"/>
      <c r="P10" s="120"/>
      <c r="R10" s="106"/>
      <c r="S10" s="122" t="s">
        <v>5</v>
      </c>
      <c r="T10" s="130" t="s">
        <v>148</v>
      </c>
      <c r="U10" s="100"/>
      <c r="V10" s="100"/>
      <c r="W10" s="102"/>
    </row>
    <row r="11" spans="1:23" s="96" customFormat="1" ht="12.75" customHeight="1">
      <c r="A11" s="123" t="s">
        <v>6</v>
      </c>
      <c r="B11" s="129" t="s">
        <v>141</v>
      </c>
      <c r="C11" s="105"/>
      <c r="D11" s="120"/>
      <c r="F11" s="100"/>
      <c r="G11" s="121" t="s">
        <v>6</v>
      </c>
      <c r="H11" s="130" t="s">
        <v>349</v>
      </c>
      <c r="I11" s="142"/>
      <c r="J11" s="143" t="s">
        <v>68</v>
      </c>
      <c r="K11" s="144"/>
      <c r="L11" s="103"/>
      <c r="M11" s="123" t="s">
        <v>6</v>
      </c>
      <c r="N11" s="129" t="s">
        <v>358</v>
      </c>
      <c r="O11" s="105"/>
      <c r="P11" s="120"/>
      <c r="R11" s="100"/>
      <c r="S11" s="121" t="s">
        <v>6</v>
      </c>
      <c r="T11" s="130" t="s">
        <v>149</v>
      </c>
      <c r="U11" s="142"/>
      <c r="V11" s="143" t="s">
        <v>68</v>
      </c>
      <c r="W11" s="144"/>
    </row>
    <row r="12" spans="1:23" s="96" customFormat="1" ht="12.75" customHeight="1">
      <c r="A12" s="125"/>
      <c r="B12" s="105"/>
      <c r="C12" s="121"/>
      <c r="D12" s="120"/>
      <c r="E12" s="121" t="s">
        <v>3</v>
      </c>
      <c r="F12" s="128" t="s">
        <v>136</v>
      </c>
      <c r="G12" s="100"/>
      <c r="H12" s="126"/>
      <c r="I12" s="145" t="s">
        <v>1</v>
      </c>
      <c r="J12" s="156" t="s">
        <v>352</v>
      </c>
      <c r="K12" s="144"/>
      <c r="L12" s="103"/>
      <c r="M12" s="125"/>
      <c r="N12" s="105"/>
      <c r="O12" s="121"/>
      <c r="P12" s="120"/>
      <c r="Q12" s="121" t="s">
        <v>3</v>
      </c>
      <c r="R12" s="128" t="s">
        <v>355</v>
      </c>
      <c r="S12" s="100"/>
      <c r="T12" s="126"/>
      <c r="U12" s="145" t="s">
        <v>1</v>
      </c>
      <c r="V12" s="156" t="s">
        <v>359</v>
      </c>
      <c r="W12" s="144"/>
    </row>
    <row r="13" spans="1:23" s="96" customFormat="1" ht="12.75" customHeight="1">
      <c r="A13" s="97"/>
      <c r="B13" s="141" t="s">
        <v>67</v>
      </c>
      <c r="C13" s="99"/>
      <c r="D13" s="120"/>
      <c r="E13" s="122" t="s">
        <v>4</v>
      </c>
      <c r="F13" s="128" t="s">
        <v>350</v>
      </c>
      <c r="G13" s="100"/>
      <c r="H13" s="101"/>
      <c r="I13" s="145" t="s">
        <v>56</v>
      </c>
      <c r="J13" s="157" t="s">
        <v>352</v>
      </c>
      <c r="K13" s="144"/>
      <c r="L13" s="103"/>
      <c r="M13" s="97"/>
      <c r="N13" s="141" t="s">
        <v>67</v>
      </c>
      <c r="O13" s="99"/>
      <c r="P13" s="120"/>
      <c r="Q13" s="122" t="s">
        <v>4</v>
      </c>
      <c r="R13" s="128" t="s">
        <v>356</v>
      </c>
      <c r="S13" s="100"/>
      <c r="T13" s="101"/>
      <c r="U13" s="145" t="s">
        <v>56</v>
      </c>
      <c r="V13" s="157" t="s">
        <v>359</v>
      </c>
      <c r="W13" s="144"/>
    </row>
    <row r="14" spans="1:23" s="96" customFormat="1" ht="12.75" customHeight="1">
      <c r="A14" s="97"/>
      <c r="B14" s="141" t="s">
        <v>354</v>
      </c>
      <c r="C14" s="99"/>
      <c r="D14" s="120"/>
      <c r="E14" s="122" t="s">
        <v>5</v>
      </c>
      <c r="F14" s="128" t="s">
        <v>137</v>
      </c>
      <c r="G14" s="104"/>
      <c r="H14" s="101"/>
      <c r="I14" s="145" t="s">
        <v>0</v>
      </c>
      <c r="J14" s="157" t="s">
        <v>353</v>
      </c>
      <c r="K14" s="144"/>
      <c r="L14" s="103"/>
      <c r="M14" s="97"/>
      <c r="N14" s="141" t="s">
        <v>362</v>
      </c>
      <c r="O14" s="99"/>
      <c r="P14" s="120"/>
      <c r="Q14" s="122" t="s">
        <v>5</v>
      </c>
      <c r="R14" s="128" t="s">
        <v>150</v>
      </c>
      <c r="S14" s="104"/>
      <c r="T14" s="101"/>
      <c r="U14" s="145" t="s">
        <v>0</v>
      </c>
      <c r="V14" s="157" t="s">
        <v>360</v>
      </c>
      <c r="W14" s="144"/>
    </row>
    <row r="15" spans="1:23" s="96" customFormat="1" ht="12.75" customHeight="1">
      <c r="A15" s="107"/>
      <c r="B15" s="108"/>
      <c r="C15" s="108"/>
      <c r="D15" s="120"/>
      <c r="E15" s="121" t="s">
        <v>6</v>
      </c>
      <c r="F15" s="129" t="s">
        <v>138</v>
      </c>
      <c r="G15" s="108"/>
      <c r="H15" s="108"/>
      <c r="I15" s="146" t="s">
        <v>2</v>
      </c>
      <c r="J15" s="157" t="s">
        <v>353</v>
      </c>
      <c r="K15" s="147"/>
      <c r="L15" s="109"/>
      <c r="M15" s="107"/>
      <c r="N15" s="108"/>
      <c r="O15" s="108"/>
      <c r="P15" s="120"/>
      <c r="Q15" s="121" t="s">
        <v>6</v>
      </c>
      <c r="R15" s="129" t="s">
        <v>151</v>
      </c>
      <c r="S15" s="108"/>
      <c r="T15" s="108"/>
      <c r="U15" s="146" t="s">
        <v>2</v>
      </c>
      <c r="V15" s="157" t="s">
        <v>361</v>
      </c>
      <c r="W15" s="14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6" t="s">
        <v>24</v>
      </c>
      <c r="C18" s="117" t="s">
        <v>25</v>
      </c>
      <c r="D18" s="118" t="s">
        <v>26</v>
      </c>
      <c r="E18" s="118" t="s">
        <v>27</v>
      </c>
      <c r="F18" s="118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6" t="s">
        <v>24</v>
      </c>
      <c r="O18" s="117" t="s">
        <v>25</v>
      </c>
      <c r="P18" s="118" t="s">
        <v>26</v>
      </c>
      <c r="Q18" s="118" t="s">
        <v>27</v>
      </c>
      <c r="R18" s="118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1.828125</v>
      </c>
      <c r="B19" s="46">
        <v>12</v>
      </c>
      <c r="C19" s="47">
        <v>1</v>
      </c>
      <c r="D19" s="154" t="s">
        <v>518</v>
      </c>
      <c r="E19" s="48" t="s">
        <v>1</v>
      </c>
      <c r="F19" s="148">
        <v>10</v>
      </c>
      <c r="G19" s="49">
        <v>170</v>
      </c>
      <c r="H19" s="49"/>
      <c r="I19" s="50">
        <v>2</v>
      </c>
      <c r="J19" s="51">
        <v>0</v>
      </c>
      <c r="K19" s="45">
        <v>-1.828125</v>
      </c>
      <c r="L19" s="12"/>
      <c r="M19" s="45">
        <v>7.90625</v>
      </c>
      <c r="N19" s="46">
        <v>10</v>
      </c>
      <c r="O19" s="47">
        <v>1</v>
      </c>
      <c r="P19" s="154" t="s">
        <v>520</v>
      </c>
      <c r="Q19" s="48" t="s">
        <v>0</v>
      </c>
      <c r="R19" s="148">
        <v>-3</v>
      </c>
      <c r="S19" s="49">
        <v>150</v>
      </c>
      <c r="T19" s="49"/>
      <c r="U19" s="50">
        <v>2</v>
      </c>
      <c r="V19" s="51">
        <v>2</v>
      </c>
      <c r="W19" s="45">
        <v>-7.90625</v>
      </c>
    </row>
    <row r="20" spans="1:23" ht="16.5" customHeight="1">
      <c r="A20" s="45">
        <v>-1.8125</v>
      </c>
      <c r="B20" s="46">
        <v>2</v>
      </c>
      <c r="C20" s="47">
        <v>15</v>
      </c>
      <c r="D20" s="154" t="s">
        <v>519</v>
      </c>
      <c r="E20" s="48" t="s">
        <v>2</v>
      </c>
      <c r="F20" s="148">
        <v>-1</v>
      </c>
      <c r="G20" s="49">
        <v>50</v>
      </c>
      <c r="H20" s="49"/>
      <c r="I20" s="50">
        <v>14</v>
      </c>
      <c r="J20" s="51">
        <v>10</v>
      </c>
      <c r="K20" s="45">
        <v>1.8125</v>
      </c>
      <c r="L20" s="12"/>
      <c r="M20" s="45">
        <v>-3.859375</v>
      </c>
      <c r="N20" s="46">
        <v>3</v>
      </c>
      <c r="O20" s="47">
        <v>15</v>
      </c>
      <c r="P20" s="154" t="s">
        <v>345</v>
      </c>
      <c r="Q20" s="48" t="s">
        <v>2</v>
      </c>
      <c r="R20" s="148">
        <v>10</v>
      </c>
      <c r="S20" s="49"/>
      <c r="T20" s="49">
        <v>430</v>
      </c>
      <c r="U20" s="50">
        <v>14</v>
      </c>
      <c r="V20" s="51">
        <v>9</v>
      </c>
      <c r="W20" s="45">
        <v>3.859375</v>
      </c>
    </row>
    <row r="21" spans="1:23" ht="16.5" customHeight="1">
      <c r="A21" s="45">
        <v>1.15625</v>
      </c>
      <c r="B21" s="46">
        <v>9</v>
      </c>
      <c r="C21" s="47">
        <v>13</v>
      </c>
      <c r="D21" s="154" t="s">
        <v>518</v>
      </c>
      <c r="E21" s="48" t="s">
        <v>1</v>
      </c>
      <c r="F21" s="148">
        <v>9</v>
      </c>
      <c r="G21" s="49">
        <v>140</v>
      </c>
      <c r="H21" s="49"/>
      <c r="I21" s="50">
        <v>10</v>
      </c>
      <c r="J21" s="51">
        <v>3</v>
      </c>
      <c r="K21" s="45">
        <v>-1.15625</v>
      </c>
      <c r="L21" s="12"/>
      <c r="M21" s="45">
        <v>9</v>
      </c>
      <c r="N21" s="46">
        <v>12</v>
      </c>
      <c r="O21" s="47">
        <v>13</v>
      </c>
      <c r="P21" s="154" t="s">
        <v>535</v>
      </c>
      <c r="Q21" s="48" t="s">
        <v>0</v>
      </c>
      <c r="R21" s="148">
        <v>-4</v>
      </c>
      <c r="S21" s="49">
        <v>200</v>
      </c>
      <c r="T21" s="49"/>
      <c r="U21" s="50">
        <v>10</v>
      </c>
      <c r="V21" s="51">
        <v>0</v>
      </c>
      <c r="W21" s="45">
        <v>-9</v>
      </c>
    </row>
    <row r="22" spans="1:23" ht="16.5" customHeight="1">
      <c r="A22" s="45">
        <v>0.15625</v>
      </c>
      <c r="B22" s="46">
        <v>6</v>
      </c>
      <c r="C22" s="47">
        <v>11</v>
      </c>
      <c r="D22" s="154" t="s">
        <v>518</v>
      </c>
      <c r="E22" s="48" t="s">
        <v>1</v>
      </c>
      <c r="F22" s="148"/>
      <c r="G22" s="49">
        <v>110</v>
      </c>
      <c r="H22" s="49"/>
      <c r="I22" s="50">
        <v>6</v>
      </c>
      <c r="J22" s="51">
        <v>6</v>
      </c>
      <c r="K22" s="45">
        <v>-0.15625</v>
      </c>
      <c r="L22" s="12"/>
      <c r="M22" s="45">
        <v>-3.859375</v>
      </c>
      <c r="N22" s="46">
        <v>3</v>
      </c>
      <c r="O22" s="47">
        <v>11</v>
      </c>
      <c r="P22" s="154" t="s">
        <v>345</v>
      </c>
      <c r="Q22" s="48" t="s">
        <v>0</v>
      </c>
      <c r="R22" s="148">
        <v>10</v>
      </c>
      <c r="S22" s="49"/>
      <c r="T22" s="49">
        <v>430</v>
      </c>
      <c r="U22" s="50">
        <v>6</v>
      </c>
      <c r="V22" s="51">
        <v>9</v>
      </c>
      <c r="W22" s="45">
        <v>3.859375</v>
      </c>
    </row>
    <row r="23" spans="1:23" ht="16.5" customHeight="1">
      <c r="A23" s="45">
        <v>-6.171875</v>
      </c>
      <c r="B23" s="46">
        <v>0</v>
      </c>
      <c r="C23" s="47">
        <v>16</v>
      </c>
      <c r="D23" s="154" t="s">
        <v>520</v>
      </c>
      <c r="E23" s="48" t="s">
        <v>56</v>
      </c>
      <c r="F23" s="148">
        <v>-3</v>
      </c>
      <c r="G23" s="49"/>
      <c r="H23" s="49">
        <v>150</v>
      </c>
      <c r="I23" s="50">
        <v>9</v>
      </c>
      <c r="J23" s="51">
        <v>12</v>
      </c>
      <c r="K23" s="45">
        <v>6.171875</v>
      </c>
      <c r="L23" s="12"/>
      <c r="M23" s="45">
        <v>-4.84375</v>
      </c>
      <c r="N23" s="46">
        <v>0</v>
      </c>
      <c r="O23" s="47">
        <v>16</v>
      </c>
      <c r="P23" s="154" t="s">
        <v>524</v>
      </c>
      <c r="Q23" s="48" t="s">
        <v>0</v>
      </c>
      <c r="R23" s="148">
        <v>11</v>
      </c>
      <c r="S23" s="49"/>
      <c r="T23" s="49">
        <v>450</v>
      </c>
      <c r="U23" s="50">
        <v>9</v>
      </c>
      <c r="V23" s="51">
        <v>12</v>
      </c>
      <c r="W23" s="45">
        <v>4.84375</v>
      </c>
    </row>
    <row r="24" spans="1:23" ht="16.5" customHeight="1">
      <c r="A24" s="45">
        <v>1.15625</v>
      </c>
      <c r="B24" s="46">
        <v>9</v>
      </c>
      <c r="C24" s="47">
        <v>12</v>
      </c>
      <c r="D24" s="119" t="s">
        <v>521</v>
      </c>
      <c r="E24" s="48" t="s">
        <v>1</v>
      </c>
      <c r="F24" s="148" t="s">
        <v>344</v>
      </c>
      <c r="G24" s="49">
        <v>140</v>
      </c>
      <c r="H24" s="49"/>
      <c r="I24" s="50">
        <v>7</v>
      </c>
      <c r="J24" s="51">
        <v>3</v>
      </c>
      <c r="K24" s="45">
        <v>-1.15625</v>
      </c>
      <c r="L24" s="12"/>
      <c r="M24" s="45">
        <v>6.234375</v>
      </c>
      <c r="N24" s="46">
        <v>8</v>
      </c>
      <c r="O24" s="47">
        <v>12</v>
      </c>
      <c r="P24" s="119" t="s">
        <v>524</v>
      </c>
      <c r="Q24" s="48" t="s">
        <v>0</v>
      </c>
      <c r="R24" s="148">
        <v>-1</v>
      </c>
      <c r="S24" s="49">
        <v>50</v>
      </c>
      <c r="T24" s="49"/>
      <c r="U24" s="50">
        <v>7</v>
      </c>
      <c r="V24" s="51">
        <v>4</v>
      </c>
      <c r="W24" s="45">
        <v>-6.234375</v>
      </c>
    </row>
    <row r="25" spans="1:23" ht="16.5" customHeight="1">
      <c r="A25" s="45">
        <v>-0.8125</v>
      </c>
      <c r="B25" s="46">
        <v>4</v>
      </c>
      <c r="C25" s="47">
        <v>8</v>
      </c>
      <c r="D25" s="154" t="s">
        <v>343</v>
      </c>
      <c r="E25" s="48" t="s">
        <v>56</v>
      </c>
      <c r="F25" s="148" t="s">
        <v>344</v>
      </c>
      <c r="G25" s="49">
        <v>90</v>
      </c>
      <c r="H25" s="49"/>
      <c r="I25" s="50">
        <v>5</v>
      </c>
      <c r="J25" s="51">
        <v>8</v>
      </c>
      <c r="K25" s="45">
        <v>0.8125</v>
      </c>
      <c r="L25" s="12"/>
      <c r="M25" s="45">
        <v>-3.203125</v>
      </c>
      <c r="N25" s="46">
        <v>6</v>
      </c>
      <c r="O25" s="47">
        <v>8</v>
      </c>
      <c r="P25" s="154" t="s">
        <v>345</v>
      </c>
      <c r="Q25" s="48" t="s">
        <v>2</v>
      </c>
      <c r="R25" s="148" t="s">
        <v>344</v>
      </c>
      <c r="S25" s="49"/>
      <c r="T25" s="49">
        <v>400</v>
      </c>
      <c r="U25" s="50">
        <v>5</v>
      </c>
      <c r="V25" s="51">
        <v>6</v>
      </c>
      <c r="W25" s="45">
        <v>3.203125</v>
      </c>
    </row>
    <row r="26" spans="1:23" s="96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6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6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6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6" customFormat="1" ht="12.75" customHeight="1">
      <c r="A30" s="97"/>
      <c r="B30" s="98"/>
      <c r="C30" s="99"/>
      <c r="D30" s="120"/>
      <c r="E30" s="121" t="s">
        <v>3</v>
      </c>
      <c r="F30" s="128" t="s">
        <v>154</v>
      </c>
      <c r="G30" s="100"/>
      <c r="H30" s="101"/>
      <c r="I30" s="101"/>
      <c r="J30" s="98"/>
      <c r="K30" s="102"/>
      <c r="L30" s="103"/>
      <c r="M30" s="97"/>
      <c r="N30" s="98"/>
      <c r="O30" s="99"/>
      <c r="P30" s="120"/>
      <c r="Q30" s="121" t="s">
        <v>3</v>
      </c>
      <c r="R30" s="128" t="s">
        <v>165</v>
      </c>
      <c r="S30" s="100"/>
      <c r="T30" s="101"/>
      <c r="U30" s="101"/>
      <c r="V30" s="98"/>
      <c r="W30" s="102"/>
    </row>
    <row r="31" spans="1:23" s="96" customFormat="1" ht="12.75" customHeight="1">
      <c r="A31" s="97"/>
      <c r="B31" s="98"/>
      <c r="C31" s="99"/>
      <c r="D31" s="120"/>
      <c r="E31" s="122" t="s">
        <v>4</v>
      </c>
      <c r="F31" s="128" t="s">
        <v>155</v>
      </c>
      <c r="G31" s="104"/>
      <c r="H31" s="101"/>
      <c r="I31" s="101"/>
      <c r="J31" s="98"/>
      <c r="K31" s="102"/>
      <c r="L31" s="103"/>
      <c r="M31" s="97"/>
      <c r="N31" s="98"/>
      <c r="O31" s="99"/>
      <c r="P31" s="120"/>
      <c r="Q31" s="122" t="s">
        <v>4</v>
      </c>
      <c r="R31" s="128" t="s">
        <v>141</v>
      </c>
      <c r="S31" s="104"/>
      <c r="T31" s="101"/>
      <c r="U31" s="101"/>
      <c r="V31" s="98"/>
      <c r="W31" s="102"/>
    </row>
    <row r="32" spans="1:23" s="96" customFormat="1" ht="12.75" customHeight="1">
      <c r="A32" s="97"/>
      <c r="B32" s="98"/>
      <c r="C32" s="99"/>
      <c r="D32" s="120"/>
      <c r="E32" s="122" t="s">
        <v>5</v>
      </c>
      <c r="F32" s="128" t="s">
        <v>156</v>
      </c>
      <c r="G32" s="100"/>
      <c r="H32" s="101"/>
      <c r="I32" s="101"/>
      <c r="J32" s="98"/>
      <c r="K32" s="102"/>
      <c r="L32" s="103"/>
      <c r="M32" s="97"/>
      <c r="N32" s="98"/>
      <c r="O32" s="99"/>
      <c r="P32" s="120"/>
      <c r="Q32" s="122" t="s">
        <v>5</v>
      </c>
      <c r="R32" s="128" t="s">
        <v>371</v>
      </c>
      <c r="S32" s="100"/>
      <c r="T32" s="101"/>
      <c r="U32" s="101"/>
      <c r="V32" s="98"/>
      <c r="W32" s="102"/>
    </row>
    <row r="33" spans="1:23" s="96" customFormat="1" ht="12.75" customHeight="1">
      <c r="A33" s="97"/>
      <c r="B33" s="98"/>
      <c r="C33" s="99"/>
      <c r="D33" s="120"/>
      <c r="E33" s="121" t="s">
        <v>6</v>
      </c>
      <c r="F33" s="128" t="s">
        <v>363</v>
      </c>
      <c r="G33" s="100"/>
      <c r="H33" s="101"/>
      <c r="I33" s="101"/>
      <c r="J33" s="98"/>
      <c r="K33" s="102"/>
      <c r="L33" s="103"/>
      <c r="M33" s="97"/>
      <c r="N33" s="98"/>
      <c r="O33" s="99"/>
      <c r="P33" s="120"/>
      <c r="Q33" s="121" t="s">
        <v>6</v>
      </c>
      <c r="R33" s="128" t="s">
        <v>166</v>
      </c>
      <c r="S33" s="100"/>
      <c r="T33" s="101"/>
      <c r="U33" s="101"/>
      <c r="V33" s="98"/>
      <c r="W33" s="102"/>
    </row>
    <row r="34" spans="1:23" s="96" customFormat="1" ht="12.75" customHeight="1">
      <c r="A34" s="123" t="s">
        <v>3</v>
      </c>
      <c r="B34" s="129" t="s">
        <v>162</v>
      </c>
      <c r="C34" s="99"/>
      <c r="D34" s="120"/>
      <c r="F34" s="100"/>
      <c r="G34" s="121" t="s">
        <v>3</v>
      </c>
      <c r="H34" s="130" t="s">
        <v>157</v>
      </c>
      <c r="I34" s="100"/>
      <c r="J34" s="104"/>
      <c r="K34" s="102"/>
      <c r="L34" s="103"/>
      <c r="M34" s="123" t="s">
        <v>3</v>
      </c>
      <c r="N34" s="129" t="s">
        <v>374</v>
      </c>
      <c r="O34" s="99"/>
      <c r="P34" s="120"/>
      <c r="R34" s="100"/>
      <c r="S34" s="121" t="s">
        <v>3</v>
      </c>
      <c r="T34" s="130" t="s">
        <v>167</v>
      </c>
      <c r="U34" s="100"/>
      <c r="V34" s="104"/>
      <c r="W34" s="102"/>
    </row>
    <row r="35" spans="1:23" s="96" customFormat="1" ht="12.75" customHeight="1">
      <c r="A35" s="124" t="s">
        <v>4</v>
      </c>
      <c r="B35" s="129" t="s">
        <v>163</v>
      </c>
      <c r="C35" s="105"/>
      <c r="D35" s="120"/>
      <c r="F35" s="106"/>
      <c r="G35" s="122" t="s">
        <v>4</v>
      </c>
      <c r="H35" s="130" t="s">
        <v>158</v>
      </c>
      <c r="I35" s="100"/>
      <c r="J35" s="104"/>
      <c r="K35" s="102"/>
      <c r="L35" s="103"/>
      <c r="M35" s="124" t="s">
        <v>4</v>
      </c>
      <c r="N35" s="129" t="s">
        <v>173</v>
      </c>
      <c r="O35" s="105"/>
      <c r="P35" s="120"/>
      <c r="R35" s="106"/>
      <c r="S35" s="122" t="s">
        <v>4</v>
      </c>
      <c r="T35" s="130" t="s">
        <v>372</v>
      </c>
      <c r="U35" s="100"/>
      <c r="V35" s="104"/>
      <c r="W35" s="102"/>
    </row>
    <row r="36" spans="1:23" s="96" customFormat="1" ht="12.75" customHeight="1">
      <c r="A36" s="124" t="s">
        <v>5</v>
      </c>
      <c r="B36" s="129" t="s">
        <v>162</v>
      </c>
      <c r="C36" s="99"/>
      <c r="D36" s="120"/>
      <c r="F36" s="106"/>
      <c r="G36" s="122" t="s">
        <v>5</v>
      </c>
      <c r="H36" s="130" t="s">
        <v>364</v>
      </c>
      <c r="I36" s="100"/>
      <c r="J36" s="100"/>
      <c r="K36" s="102"/>
      <c r="L36" s="103"/>
      <c r="M36" s="124" t="s">
        <v>5</v>
      </c>
      <c r="N36" s="129" t="s">
        <v>174</v>
      </c>
      <c r="O36" s="99"/>
      <c r="P36" s="120"/>
      <c r="R36" s="106"/>
      <c r="S36" s="122" t="s">
        <v>5</v>
      </c>
      <c r="T36" s="130" t="s">
        <v>168</v>
      </c>
      <c r="U36" s="100"/>
      <c r="V36" s="100"/>
      <c r="W36" s="102"/>
    </row>
    <row r="37" spans="1:23" s="96" customFormat="1" ht="12.75" customHeight="1">
      <c r="A37" s="123" t="s">
        <v>6</v>
      </c>
      <c r="B37" s="129" t="s">
        <v>164</v>
      </c>
      <c r="C37" s="105"/>
      <c r="D37" s="120"/>
      <c r="F37" s="100"/>
      <c r="G37" s="121" t="s">
        <v>6</v>
      </c>
      <c r="H37" s="130" t="s">
        <v>159</v>
      </c>
      <c r="I37" s="142"/>
      <c r="J37" s="143" t="s">
        <v>68</v>
      </c>
      <c r="K37" s="144"/>
      <c r="L37" s="103"/>
      <c r="M37" s="123" t="s">
        <v>6</v>
      </c>
      <c r="N37" s="129" t="s">
        <v>141</v>
      </c>
      <c r="O37" s="105"/>
      <c r="P37" s="120"/>
      <c r="R37" s="100"/>
      <c r="S37" s="121" t="s">
        <v>6</v>
      </c>
      <c r="T37" s="130" t="s">
        <v>169</v>
      </c>
      <c r="U37" s="142"/>
      <c r="V37" s="143" t="s">
        <v>68</v>
      </c>
      <c r="W37" s="144"/>
    </row>
    <row r="38" spans="1:23" s="96" customFormat="1" ht="12.75" customHeight="1">
      <c r="A38" s="125"/>
      <c r="B38" s="105"/>
      <c r="C38" s="121"/>
      <c r="D38" s="120"/>
      <c r="E38" s="121" t="s">
        <v>3</v>
      </c>
      <c r="F38" s="128" t="s">
        <v>365</v>
      </c>
      <c r="G38" s="100"/>
      <c r="H38" s="126"/>
      <c r="I38" s="145" t="s">
        <v>1</v>
      </c>
      <c r="J38" s="156" t="s">
        <v>367</v>
      </c>
      <c r="K38" s="144"/>
      <c r="L38" s="103"/>
      <c r="M38" s="125"/>
      <c r="N38" s="105"/>
      <c r="O38" s="121"/>
      <c r="P38" s="120"/>
      <c r="Q38" s="121" t="s">
        <v>3</v>
      </c>
      <c r="R38" s="128" t="s">
        <v>170</v>
      </c>
      <c r="S38" s="100"/>
      <c r="T38" s="126"/>
      <c r="U38" s="145" t="s">
        <v>1</v>
      </c>
      <c r="V38" s="156" t="s">
        <v>375</v>
      </c>
      <c r="W38" s="144"/>
    </row>
    <row r="39" spans="1:23" s="96" customFormat="1" ht="12.75" customHeight="1">
      <c r="A39" s="97"/>
      <c r="B39" s="141" t="s">
        <v>67</v>
      </c>
      <c r="C39" s="99"/>
      <c r="D39" s="120"/>
      <c r="E39" s="122" t="s">
        <v>4</v>
      </c>
      <c r="F39" s="128" t="s">
        <v>366</v>
      </c>
      <c r="G39" s="100"/>
      <c r="H39" s="101"/>
      <c r="I39" s="145" t="s">
        <v>56</v>
      </c>
      <c r="J39" s="157" t="s">
        <v>367</v>
      </c>
      <c r="K39" s="144"/>
      <c r="L39" s="103"/>
      <c r="M39" s="97"/>
      <c r="N39" s="141" t="s">
        <v>67</v>
      </c>
      <c r="O39" s="99"/>
      <c r="P39" s="120"/>
      <c r="Q39" s="122" t="s">
        <v>4</v>
      </c>
      <c r="R39" s="128" t="s">
        <v>171</v>
      </c>
      <c r="S39" s="100"/>
      <c r="T39" s="101"/>
      <c r="U39" s="145" t="s">
        <v>56</v>
      </c>
      <c r="V39" s="157" t="s">
        <v>375</v>
      </c>
      <c r="W39" s="144"/>
    </row>
    <row r="40" spans="1:23" s="96" customFormat="1" ht="12.75" customHeight="1">
      <c r="A40" s="97"/>
      <c r="B40" s="141" t="s">
        <v>370</v>
      </c>
      <c r="C40" s="99"/>
      <c r="D40" s="120"/>
      <c r="E40" s="122" t="s">
        <v>5</v>
      </c>
      <c r="F40" s="128" t="s">
        <v>160</v>
      </c>
      <c r="G40" s="104"/>
      <c r="H40" s="101"/>
      <c r="I40" s="145" t="s">
        <v>0</v>
      </c>
      <c r="J40" s="157" t="s">
        <v>368</v>
      </c>
      <c r="K40" s="144"/>
      <c r="L40" s="103"/>
      <c r="M40" s="97"/>
      <c r="N40" s="141" t="s">
        <v>378</v>
      </c>
      <c r="O40" s="99"/>
      <c r="P40" s="120"/>
      <c r="Q40" s="122" t="s">
        <v>5</v>
      </c>
      <c r="R40" s="128" t="s">
        <v>172</v>
      </c>
      <c r="S40" s="104"/>
      <c r="T40" s="101"/>
      <c r="U40" s="145" t="s">
        <v>0</v>
      </c>
      <c r="V40" s="157" t="s">
        <v>376</v>
      </c>
      <c r="W40" s="144"/>
    </row>
    <row r="41" spans="1:23" s="96" customFormat="1" ht="12.75" customHeight="1">
      <c r="A41" s="107"/>
      <c r="B41" s="108"/>
      <c r="C41" s="108"/>
      <c r="D41" s="120"/>
      <c r="E41" s="121" t="s">
        <v>6</v>
      </c>
      <c r="F41" s="129" t="s">
        <v>161</v>
      </c>
      <c r="G41" s="108"/>
      <c r="H41" s="108"/>
      <c r="I41" s="146" t="s">
        <v>2</v>
      </c>
      <c r="J41" s="157" t="s">
        <v>369</v>
      </c>
      <c r="K41" s="147"/>
      <c r="L41" s="109"/>
      <c r="M41" s="107"/>
      <c r="N41" s="108"/>
      <c r="O41" s="108"/>
      <c r="P41" s="120"/>
      <c r="Q41" s="121" t="s">
        <v>6</v>
      </c>
      <c r="R41" s="129" t="s">
        <v>373</v>
      </c>
      <c r="S41" s="108"/>
      <c r="T41" s="108"/>
      <c r="U41" s="146" t="s">
        <v>2</v>
      </c>
      <c r="V41" s="157" t="s">
        <v>377</v>
      </c>
      <c r="W41" s="147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6" t="s">
        <v>24</v>
      </c>
      <c r="C44" s="117" t="s">
        <v>25</v>
      </c>
      <c r="D44" s="118" t="s">
        <v>26</v>
      </c>
      <c r="E44" s="118" t="s">
        <v>27</v>
      </c>
      <c r="F44" s="118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6" t="s">
        <v>24</v>
      </c>
      <c r="O44" s="117" t="s">
        <v>25</v>
      </c>
      <c r="P44" s="118" t="s">
        <v>26</v>
      </c>
      <c r="Q44" s="118" t="s">
        <v>27</v>
      </c>
      <c r="R44" s="118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-0.78125</v>
      </c>
      <c r="B45" s="46">
        <v>7</v>
      </c>
      <c r="C45" s="47">
        <v>1</v>
      </c>
      <c r="D45" s="154" t="s">
        <v>522</v>
      </c>
      <c r="E45" s="48" t="s">
        <v>2</v>
      </c>
      <c r="F45" s="148">
        <v>10</v>
      </c>
      <c r="G45" s="49"/>
      <c r="H45" s="49">
        <v>620</v>
      </c>
      <c r="I45" s="50">
        <v>2</v>
      </c>
      <c r="J45" s="51">
        <v>5</v>
      </c>
      <c r="K45" s="45">
        <v>0.78125</v>
      </c>
      <c r="L45" s="12"/>
      <c r="M45" s="45">
        <v>-5.078125</v>
      </c>
      <c r="N45" s="46">
        <v>2</v>
      </c>
      <c r="O45" s="47">
        <v>3</v>
      </c>
      <c r="P45" s="119" t="s">
        <v>522</v>
      </c>
      <c r="Q45" s="48" t="s">
        <v>56</v>
      </c>
      <c r="R45" s="148">
        <v>-1</v>
      </c>
      <c r="S45" s="49"/>
      <c r="T45" s="49">
        <v>100</v>
      </c>
      <c r="U45" s="50">
        <v>4</v>
      </c>
      <c r="V45" s="51">
        <v>10</v>
      </c>
      <c r="W45" s="45">
        <v>5.078125</v>
      </c>
    </row>
    <row r="46" spans="1:23" ht="16.5" customHeight="1">
      <c r="A46" s="45">
        <v>-1.78125</v>
      </c>
      <c r="B46" s="46">
        <v>2</v>
      </c>
      <c r="C46" s="47">
        <v>15</v>
      </c>
      <c r="D46" s="154" t="s">
        <v>522</v>
      </c>
      <c r="E46" s="48" t="s">
        <v>2</v>
      </c>
      <c r="F46" s="148">
        <v>11</v>
      </c>
      <c r="G46" s="49"/>
      <c r="H46" s="49">
        <v>650</v>
      </c>
      <c r="I46" s="50">
        <v>14</v>
      </c>
      <c r="J46" s="51">
        <v>10</v>
      </c>
      <c r="K46" s="45">
        <v>1.78125</v>
      </c>
      <c r="L46" s="12"/>
      <c r="M46" s="45">
        <v>0.890625</v>
      </c>
      <c r="N46" s="46">
        <v>8</v>
      </c>
      <c r="O46" s="47">
        <v>1</v>
      </c>
      <c r="P46" s="154" t="s">
        <v>521</v>
      </c>
      <c r="Q46" s="48" t="s">
        <v>56</v>
      </c>
      <c r="R46" s="148" t="s">
        <v>344</v>
      </c>
      <c r="S46" s="49">
        <v>140</v>
      </c>
      <c r="T46" s="49"/>
      <c r="U46" s="50">
        <v>16</v>
      </c>
      <c r="V46" s="51">
        <v>4</v>
      </c>
      <c r="W46" s="45">
        <v>-0.890625</v>
      </c>
    </row>
    <row r="47" spans="1:23" ht="16.5" customHeight="1">
      <c r="A47" s="45">
        <v>9.15625</v>
      </c>
      <c r="B47" s="46">
        <v>10</v>
      </c>
      <c r="C47" s="47">
        <v>13</v>
      </c>
      <c r="D47" s="154" t="s">
        <v>521</v>
      </c>
      <c r="E47" s="48" t="s">
        <v>2</v>
      </c>
      <c r="F47" s="148">
        <v>9</v>
      </c>
      <c r="G47" s="49"/>
      <c r="H47" s="49">
        <v>140</v>
      </c>
      <c r="I47" s="50">
        <v>10</v>
      </c>
      <c r="J47" s="51">
        <v>2</v>
      </c>
      <c r="K47" s="45">
        <v>-9.15625</v>
      </c>
      <c r="L47" s="12"/>
      <c r="M47" s="45">
        <v>2.78125</v>
      </c>
      <c r="N47" s="46">
        <v>12</v>
      </c>
      <c r="O47" s="47">
        <v>15</v>
      </c>
      <c r="P47" s="154" t="s">
        <v>526</v>
      </c>
      <c r="Q47" s="48" t="s">
        <v>2</v>
      </c>
      <c r="R47" s="148">
        <v>-2</v>
      </c>
      <c r="S47" s="49">
        <v>200</v>
      </c>
      <c r="T47" s="49"/>
      <c r="U47" s="50">
        <v>12</v>
      </c>
      <c r="V47" s="51">
        <v>0</v>
      </c>
      <c r="W47" s="45">
        <v>-2.78125</v>
      </c>
    </row>
    <row r="48" spans="1:23" ht="16.5" customHeight="1">
      <c r="A48" s="45">
        <v>-1.78125</v>
      </c>
      <c r="B48" s="46">
        <v>2</v>
      </c>
      <c r="C48" s="47">
        <v>11</v>
      </c>
      <c r="D48" s="154" t="s">
        <v>522</v>
      </c>
      <c r="E48" s="48" t="s">
        <v>2</v>
      </c>
      <c r="F48" s="148">
        <v>11</v>
      </c>
      <c r="G48" s="49"/>
      <c r="H48" s="49">
        <v>650</v>
      </c>
      <c r="I48" s="50">
        <v>6</v>
      </c>
      <c r="J48" s="51">
        <v>10</v>
      </c>
      <c r="K48" s="45">
        <v>1.78125</v>
      </c>
      <c r="L48" s="12"/>
      <c r="M48" s="45">
        <v>0.890625</v>
      </c>
      <c r="N48" s="46">
        <v>8</v>
      </c>
      <c r="O48" s="47">
        <v>13</v>
      </c>
      <c r="P48" s="154" t="s">
        <v>518</v>
      </c>
      <c r="Q48" s="48" t="s">
        <v>56</v>
      </c>
      <c r="R48" s="148">
        <v>9</v>
      </c>
      <c r="S48" s="49">
        <v>140</v>
      </c>
      <c r="T48" s="49"/>
      <c r="U48" s="50">
        <v>8</v>
      </c>
      <c r="V48" s="51">
        <v>4</v>
      </c>
      <c r="W48" s="45">
        <v>-0.890625</v>
      </c>
    </row>
    <row r="49" spans="1:23" ht="16.5" customHeight="1">
      <c r="A49" s="45">
        <v>-1.78125</v>
      </c>
      <c r="B49" s="46">
        <v>2</v>
      </c>
      <c r="C49" s="47">
        <v>16</v>
      </c>
      <c r="D49" s="154" t="s">
        <v>522</v>
      </c>
      <c r="E49" s="48" t="s">
        <v>2</v>
      </c>
      <c r="F49" s="148">
        <v>11</v>
      </c>
      <c r="G49" s="49"/>
      <c r="H49" s="49">
        <v>650</v>
      </c>
      <c r="I49" s="50">
        <v>9</v>
      </c>
      <c r="J49" s="51">
        <v>10</v>
      </c>
      <c r="K49" s="45">
        <v>1.78125</v>
      </c>
      <c r="L49" s="12"/>
      <c r="M49" s="45">
        <v>0.890625</v>
      </c>
      <c r="N49" s="46">
        <v>8</v>
      </c>
      <c r="O49" s="47">
        <v>11</v>
      </c>
      <c r="P49" s="154" t="s">
        <v>518</v>
      </c>
      <c r="Q49" s="48" t="s">
        <v>56</v>
      </c>
      <c r="R49" s="148">
        <v>9</v>
      </c>
      <c r="S49" s="49">
        <v>140</v>
      </c>
      <c r="T49" s="49"/>
      <c r="U49" s="50">
        <v>2</v>
      </c>
      <c r="V49" s="51">
        <v>4</v>
      </c>
      <c r="W49" s="45">
        <v>-0.890625</v>
      </c>
    </row>
    <row r="50" spans="1:23" ht="16.5" customHeight="1">
      <c r="A50" s="45">
        <v>-0.78125</v>
      </c>
      <c r="B50" s="46">
        <v>7</v>
      </c>
      <c r="C50" s="47">
        <v>12</v>
      </c>
      <c r="D50" s="154" t="s">
        <v>522</v>
      </c>
      <c r="E50" s="48" t="s">
        <v>2</v>
      </c>
      <c r="F50" s="148">
        <v>10</v>
      </c>
      <c r="G50" s="49"/>
      <c r="H50" s="49">
        <v>620</v>
      </c>
      <c r="I50" s="50">
        <v>7</v>
      </c>
      <c r="J50" s="51">
        <v>5</v>
      </c>
      <c r="K50" s="45">
        <v>0.78125</v>
      </c>
      <c r="L50" s="12"/>
      <c r="M50" s="45">
        <v>-7.1875</v>
      </c>
      <c r="N50" s="46">
        <v>0</v>
      </c>
      <c r="O50" s="47">
        <v>14</v>
      </c>
      <c r="P50" s="154" t="s">
        <v>536</v>
      </c>
      <c r="Q50" s="48" t="s">
        <v>56</v>
      </c>
      <c r="R50" s="148">
        <v>-1</v>
      </c>
      <c r="S50" s="49"/>
      <c r="T50" s="49">
        <v>200</v>
      </c>
      <c r="U50" s="50">
        <v>9</v>
      </c>
      <c r="V50" s="51">
        <v>12</v>
      </c>
      <c r="W50" s="45">
        <v>7.1875</v>
      </c>
    </row>
    <row r="51" spans="1:23" ht="16.5" customHeight="1">
      <c r="A51" s="45">
        <v>11.59375</v>
      </c>
      <c r="B51" s="46">
        <v>12</v>
      </c>
      <c r="C51" s="47">
        <v>8</v>
      </c>
      <c r="D51" s="154" t="s">
        <v>523</v>
      </c>
      <c r="E51" s="48" t="s">
        <v>2</v>
      </c>
      <c r="F51" s="148">
        <v>-1</v>
      </c>
      <c r="G51" s="49">
        <v>100</v>
      </c>
      <c r="H51" s="49"/>
      <c r="I51" s="50">
        <v>5</v>
      </c>
      <c r="J51" s="51">
        <v>0</v>
      </c>
      <c r="K51" s="45">
        <v>-11.59375</v>
      </c>
      <c r="L51" s="12"/>
      <c r="M51" s="45">
        <v>-0.109375</v>
      </c>
      <c r="N51" s="46">
        <v>4</v>
      </c>
      <c r="O51" s="47">
        <v>10</v>
      </c>
      <c r="P51" s="154" t="s">
        <v>537</v>
      </c>
      <c r="Q51" s="48" t="s">
        <v>0</v>
      </c>
      <c r="R51" s="148">
        <v>-1</v>
      </c>
      <c r="S51" s="49">
        <v>100</v>
      </c>
      <c r="T51" s="49"/>
      <c r="U51" s="50">
        <v>7</v>
      </c>
      <c r="V51" s="51">
        <v>8</v>
      </c>
      <c r="W51" s="45">
        <v>0.109375</v>
      </c>
    </row>
    <row r="52" spans="1:23" s="96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6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6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8"/>
      <c r="U54" s="10" t="s">
        <v>31</v>
      </c>
      <c r="V54" s="10"/>
      <c r="W54" s="11"/>
    </row>
    <row r="55" spans="1:23" s="96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6" customFormat="1" ht="12.75" customHeight="1">
      <c r="A56" s="97"/>
      <c r="B56" s="98"/>
      <c r="C56" s="99"/>
      <c r="D56" s="120"/>
      <c r="E56" s="121" t="s">
        <v>3</v>
      </c>
      <c r="F56" s="128" t="s">
        <v>175</v>
      </c>
      <c r="G56" s="100"/>
      <c r="H56" s="101"/>
      <c r="I56" s="101"/>
      <c r="J56" s="98"/>
      <c r="K56" s="102"/>
      <c r="L56" s="103"/>
      <c r="M56" s="97"/>
      <c r="N56" s="98"/>
      <c r="O56" s="99"/>
      <c r="P56" s="120"/>
      <c r="Q56" s="121" t="s">
        <v>3</v>
      </c>
      <c r="R56" s="128" t="s">
        <v>185</v>
      </c>
      <c r="S56" s="100"/>
      <c r="T56" s="101"/>
      <c r="U56" s="101"/>
      <c r="V56" s="98"/>
      <c r="W56" s="102"/>
    </row>
    <row r="57" spans="1:23" s="96" customFormat="1" ht="12.75" customHeight="1">
      <c r="A57" s="97"/>
      <c r="B57" s="98"/>
      <c r="C57" s="99"/>
      <c r="D57" s="120"/>
      <c r="E57" s="122" t="s">
        <v>4</v>
      </c>
      <c r="F57" s="128" t="s">
        <v>176</v>
      </c>
      <c r="G57" s="104"/>
      <c r="H57" s="101"/>
      <c r="I57" s="101"/>
      <c r="J57" s="98"/>
      <c r="K57" s="102"/>
      <c r="L57" s="103"/>
      <c r="M57" s="97"/>
      <c r="N57" s="98"/>
      <c r="O57" s="99"/>
      <c r="P57" s="120"/>
      <c r="Q57" s="122" t="s">
        <v>4</v>
      </c>
      <c r="R57" s="128" t="s">
        <v>186</v>
      </c>
      <c r="S57" s="104"/>
      <c r="T57" s="101"/>
      <c r="U57" s="101"/>
      <c r="V57" s="98"/>
      <c r="W57" s="102"/>
    </row>
    <row r="58" spans="1:23" s="96" customFormat="1" ht="12.75" customHeight="1">
      <c r="A58" s="97"/>
      <c r="B58" s="98"/>
      <c r="C58" s="99"/>
      <c r="D58" s="120"/>
      <c r="E58" s="122" t="s">
        <v>5</v>
      </c>
      <c r="F58" s="128" t="s">
        <v>379</v>
      </c>
      <c r="G58" s="100"/>
      <c r="H58" s="101"/>
      <c r="I58" s="101"/>
      <c r="J58" s="98"/>
      <c r="K58" s="102"/>
      <c r="L58" s="103"/>
      <c r="M58" s="97"/>
      <c r="N58" s="98"/>
      <c r="O58" s="99"/>
      <c r="P58" s="120"/>
      <c r="Q58" s="122" t="s">
        <v>5</v>
      </c>
      <c r="R58" s="128" t="s">
        <v>145</v>
      </c>
      <c r="S58" s="100"/>
      <c r="T58" s="101"/>
      <c r="U58" s="101"/>
      <c r="V58" s="98"/>
      <c r="W58" s="102"/>
    </row>
    <row r="59" spans="1:23" s="96" customFormat="1" ht="12.75" customHeight="1">
      <c r="A59" s="97"/>
      <c r="B59" s="98"/>
      <c r="C59" s="99"/>
      <c r="D59" s="120"/>
      <c r="E59" s="121" t="s">
        <v>6</v>
      </c>
      <c r="F59" s="128" t="s">
        <v>177</v>
      </c>
      <c r="G59" s="100"/>
      <c r="H59" s="101"/>
      <c r="I59" s="101"/>
      <c r="J59" s="98"/>
      <c r="K59" s="102"/>
      <c r="L59" s="103"/>
      <c r="M59" s="97"/>
      <c r="N59" s="98"/>
      <c r="O59" s="99"/>
      <c r="P59" s="120"/>
      <c r="Q59" s="121" t="s">
        <v>6</v>
      </c>
      <c r="R59" s="128" t="s">
        <v>187</v>
      </c>
      <c r="S59" s="100"/>
      <c r="T59" s="101"/>
      <c r="U59" s="101"/>
      <c r="V59" s="98"/>
      <c r="W59" s="102"/>
    </row>
    <row r="60" spans="1:23" s="96" customFormat="1" ht="12.75" customHeight="1">
      <c r="A60" s="123" t="s">
        <v>3</v>
      </c>
      <c r="B60" s="129" t="s">
        <v>382</v>
      </c>
      <c r="C60" s="99"/>
      <c r="D60" s="120"/>
      <c r="F60" s="100"/>
      <c r="G60" s="121" t="s">
        <v>3</v>
      </c>
      <c r="H60" s="130" t="s">
        <v>132</v>
      </c>
      <c r="I60" s="100"/>
      <c r="J60" s="104"/>
      <c r="K60" s="102"/>
      <c r="L60" s="103"/>
      <c r="M60" s="123" t="s">
        <v>3</v>
      </c>
      <c r="N60" s="129" t="s">
        <v>194</v>
      </c>
      <c r="O60" s="99"/>
      <c r="P60" s="120"/>
      <c r="R60" s="100"/>
      <c r="S60" s="121" t="s">
        <v>3</v>
      </c>
      <c r="T60" s="130" t="s">
        <v>372</v>
      </c>
      <c r="U60" s="100"/>
      <c r="V60" s="104"/>
      <c r="W60" s="102"/>
    </row>
    <row r="61" spans="1:23" s="96" customFormat="1" ht="12.75" customHeight="1">
      <c r="A61" s="124" t="s">
        <v>4</v>
      </c>
      <c r="B61" s="129" t="s">
        <v>182</v>
      </c>
      <c r="C61" s="105"/>
      <c r="D61" s="120"/>
      <c r="F61" s="106"/>
      <c r="G61" s="122" t="s">
        <v>4</v>
      </c>
      <c r="H61" s="130" t="s">
        <v>178</v>
      </c>
      <c r="I61" s="100"/>
      <c r="J61" s="104"/>
      <c r="K61" s="102"/>
      <c r="L61" s="103"/>
      <c r="M61" s="124" t="s">
        <v>4</v>
      </c>
      <c r="N61" s="129" t="s">
        <v>195</v>
      </c>
      <c r="O61" s="105"/>
      <c r="P61" s="120"/>
      <c r="R61" s="106"/>
      <c r="S61" s="122" t="s">
        <v>4</v>
      </c>
      <c r="T61" s="130" t="s">
        <v>188</v>
      </c>
      <c r="U61" s="100"/>
      <c r="V61" s="104"/>
      <c r="W61" s="102"/>
    </row>
    <row r="62" spans="1:23" s="96" customFormat="1" ht="12.75" customHeight="1">
      <c r="A62" s="124" t="s">
        <v>5</v>
      </c>
      <c r="B62" s="129" t="s">
        <v>183</v>
      </c>
      <c r="C62" s="99"/>
      <c r="D62" s="120"/>
      <c r="F62" s="106"/>
      <c r="G62" s="122" t="s">
        <v>5</v>
      </c>
      <c r="H62" s="130" t="s">
        <v>179</v>
      </c>
      <c r="I62" s="100"/>
      <c r="J62" s="100"/>
      <c r="K62" s="102"/>
      <c r="L62" s="103"/>
      <c r="M62" s="124" t="s">
        <v>5</v>
      </c>
      <c r="N62" s="129" t="s">
        <v>387</v>
      </c>
      <c r="O62" s="99"/>
      <c r="P62" s="120"/>
      <c r="R62" s="106"/>
      <c r="S62" s="122" t="s">
        <v>5</v>
      </c>
      <c r="T62" s="130" t="s">
        <v>189</v>
      </c>
      <c r="U62" s="100"/>
      <c r="V62" s="100"/>
      <c r="W62" s="102"/>
    </row>
    <row r="63" spans="1:23" s="96" customFormat="1" ht="12.75" customHeight="1">
      <c r="A63" s="123" t="s">
        <v>6</v>
      </c>
      <c r="B63" s="129" t="s">
        <v>184</v>
      </c>
      <c r="C63" s="105"/>
      <c r="D63" s="120"/>
      <c r="F63" s="100"/>
      <c r="G63" s="121" t="s">
        <v>6</v>
      </c>
      <c r="H63" s="130" t="s">
        <v>380</v>
      </c>
      <c r="I63" s="142"/>
      <c r="J63" s="143" t="s">
        <v>68</v>
      </c>
      <c r="K63" s="144"/>
      <c r="L63" s="103"/>
      <c r="M63" s="123" t="s">
        <v>6</v>
      </c>
      <c r="N63" s="129" t="s">
        <v>388</v>
      </c>
      <c r="O63" s="105"/>
      <c r="P63" s="120"/>
      <c r="R63" s="100"/>
      <c r="S63" s="121" t="s">
        <v>6</v>
      </c>
      <c r="T63" s="130" t="s">
        <v>190</v>
      </c>
      <c r="U63" s="142"/>
      <c r="V63" s="143" t="s">
        <v>68</v>
      </c>
      <c r="W63" s="144"/>
    </row>
    <row r="64" spans="1:23" s="96" customFormat="1" ht="12.75" customHeight="1">
      <c r="A64" s="125"/>
      <c r="B64" s="105"/>
      <c r="C64" s="121"/>
      <c r="D64" s="120"/>
      <c r="E64" s="121" t="s">
        <v>3</v>
      </c>
      <c r="F64" s="128" t="s">
        <v>133</v>
      </c>
      <c r="G64" s="100"/>
      <c r="H64" s="126"/>
      <c r="I64" s="145" t="s">
        <v>1</v>
      </c>
      <c r="J64" s="156" t="s">
        <v>383</v>
      </c>
      <c r="K64" s="144"/>
      <c r="L64" s="103"/>
      <c r="M64" s="125"/>
      <c r="N64" s="105"/>
      <c r="O64" s="121"/>
      <c r="P64" s="120"/>
      <c r="Q64" s="121" t="s">
        <v>3</v>
      </c>
      <c r="R64" s="128" t="s">
        <v>191</v>
      </c>
      <c r="S64" s="100"/>
      <c r="T64" s="126"/>
      <c r="U64" s="145" t="s">
        <v>1</v>
      </c>
      <c r="V64" s="156" t="s">
        <v>389</v>
      </c>
      <c r="W64" s="144"/>
    </row>
    <row r="65" spans="1:23" s="96" customFormat="1" ht="12.75" customHeight="1">
      <c r="A65" s="97"/>
      <c r="B65" s="141" t="s">
        <v>67</v>
      </c>
      <c r="C65" s="99"/>
      <c r="D65" s="120"/>
      <c r="E65" s="122" t="s">
        <v>4</v>
      </c>
      <c r="F65" s="128" t="s">
        <v>381</v>
      </c>
      <c r="G65" s="100"/>
      <c r="H65" s="101"/>
      <c r="I65" s="145" t="s">
        <v>56</v>
      </c>
      <c r="J65" s="157" t="s">
        <v>383</v>
      </c>
      <c r="K65" s="144"/>
      <c r="L65" s="103"/>
      <c r="M65" s="97"/>
      <c r="N65" s="141" t="s">
        <v>67</v>
      </c>
      <c r="O65" s="99"/>
      <c r="P65" s="120"/>
      <c r="Q65" s="122" t="s">
        <v>4</v>
      </c>
      <c r="R65" s="128" t="s">
        <v>386</v>
      </c>
      <c r="S65" s="100"/>
      <c r="T65" s="101"/>
      <c r="U65" s="145" t="s">
        <v>56</v>
      </c>
      <c r="V65" s="157" t="s">
        <v>389</v>
      </c>
      <c r="W65" s="144"/>
    </row>
    <row r="66" spans="1:23" s="96" customFormat="1" ht="12.75" customHeight="1">
      <c r="A66" s="97"/>
      <c r="B66" s="141" t="s">
        <v>385</v>
      </c>
      <c r="C66" s="99"/>
      <c r="D66" s="120"/>
      <c r="E66" s="122" t="s">
        <v>5</v>
      </c>
      <c r="F66" s="128" t="s">
        <v>180</v>
      </c>
      <c r="G66" s="104"/>
      <c r="H66" s="101"/>
      <c r="I66" s="145" t="s">
        <v>0</v>
      </c>
      <c r="J66" s="158" t="s">
        <v>384</v>
      </c>
      <c r="K66" s="144"/>
      <c r="L66" s="103"/>
      <c r="M66" s="97"/>
      <c r="N66" s="141" t="s">
        <v>392</v>
      </c>
      <c r="O66" s="99"/>
      <c r="P66" s="120"/>
      <c r="Q66" s="122" t="s">
        <v>5</v>
      </c>
      <c r="R66" s="128" t="s">
        <v>192</v>
      </c>
      <c r="S66" s="104"/>
      <c r="T66" s="101"/>
      <c r="U66" s="145" t="s">
        <v>0</v>
      </c>
      <c r="V66" s="158" t="s">
        <v>390</v>
      </c>
      <c r="W66" s="144"/>
    </row>
    <row r="67" spans="1:23" s="96" customFormat="1" ht="12.75" customHeight="1">
      <c r="A67" s="107"/>
      <c r="B67" s="108"/>
      <c r="C67" s="108"/>
      <c r="D67" s="120"/>
      <c r="E67" s="121" t="s">
        <v>6</v>
      </c>
      <c r="F67" s="129" t="s">
        <v>181</v>
      </c>
      <c r="G67" s="108"/>
      <c r="H67" s="108"/>
      <c r="I67" s="146" t="s">
        <v>2</v>
      </c>
      <c r="J67" s="158" t="s">
        <v>384</v>
      </c>
      <c r="K67" s="147"/>
      <c r="L67" s="109"/>
      <c r="M67" s="107"/>
      <c r="N67" s="108"/>
      <c r="O67" s="108"/>
      <c r="P67" s="120"/>
      <c r="Q67" s="121" t="s">
        <v>6</v>
      </c>
      <c r="R67" s="129" t="s">
        <v>193</v>
      </c>
      <c r="S67" s="108"/>
      <c r="T67" s="108"/>
      <c r="U67" s="146" t="s">
        <v>2</v>
      </c>
      <c r="V67" s="158" t="s">
        <v>391</v>
      </c>
      <c r="W67" s="147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6" t="s">
        <v>24</v>
      </c>
      <c r="C70" s="117" t="s">
        <v>25</v>
      </c>
      <c r="D70" s="118" t="s">
        <v>26</v>
      </c>
      <c r="E70" s="118" t="s">
        <v>27</v>
      </c>
      <c r="F70" s="118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6" t="s">
        <v>24</v>
      </c>
      <c r="O70" s="117" t="s">
        <v>25</v>
      </c>
      <c r="P70" s="118" t="s">
        <v>26</v>
      </c>
      <c r="Q70" s="118" t="s">
        <v>27</v>
      </c>
      <c r="R70" s="118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-0.09375</v>
      </c>
      <c r="B71" s="46">
        <v>2</v>
      </c>
      <c r="C71" s="47">
        <v>3</v>
      </c>
      <c r="D71" s="119" t="s">
        <v>345</v>
      </c>
      <c r="E71" s="48" t="s">
        <v>0</v>
      </c>
      <c r="F71" s="148">
        <v>12</v>
      </c>
      <c r="G71" s="49"/>
      <c r="H71" s="49">
        <v>490</v>
      </c>
      <c r="I71" s="50">
        <v>4</v>
      </c>
      <c r="J71" s="51">
        <v>10</v>
      </c>
      <c r="K71" s="45">
        <v>0.09375</v>
      </c>
      <c r="L71" s="12"/>
      <c r="M71" s="45">
        <v>-11.8125</v>
      </c>
      <c r="N71" s="46">
        <v>0</v>
      </c>
      <c r="O71" s="47">
        <v>3</v>
      </c>
      <c r="P71" s="154" t="s">
        <v>538</v>
      </c>
      <c r="Q71" s="48" t="s">
        <v>0</v>
      </c>
      <c r="R71" s="148">
        <v>12</v>
      </c>
      <c r="S71" s="49"/>
      <c r="T71" s="49">
        <v>1370</v>
      </c>
      <c r="U71" s="50">
        <v>4</v>
      </c>
      <c r="V71" s="51">
        <v>12</v>
      </c>
      <c r="W71" s="45">
        <v>11.8125</v>
      </c>
    </row>
    <row r="72" spans="1:23" ht="16.5" customHeight="1">
      <c r="A72" s="45">
        <v>-0.09375</v>
      </c>
      <c r="B72" s="46">
        <v>8</v>
      </c>
      <c r="C72" s="47">
        <v>1</v>
      </c>
      <c r="D72" s="154" t="s">
        <v>524</v>
      </c>
      <c r="E72" s="48" t="s">
        <v>2</v>
      </c>
      <c r="F72" s="148">
        <v>12</v>
      </c>
      <c r="G72" s="49"/>
      <c r="H72" s="49">
        <v>480</v>
      </c>
      <c r="I72" s="50">
        <v>16</v>
      </c>
      <c r="J72" s="51">
        <v>4</v>
      </c>
      <c r="K72" s="45">
        <v>0.09375</v>
      </c>
      <c r="L72" s="12"/>
      <c r="M72" s="45">
        <v>1.9375</v>
      </c>
      <c r="N72" s="46">
        <v>11</v>
      </c>
      <c r="O72" s="47">
        <v>1</v>
      </c>
      <c r="P72" s="154" t="s">
        <v>345</v>
      </c>
      <c r="Q72" s="48" t="s">
        <v>2</v>
      </c>
      <c r="R72" s="148">
        <v>10</v>
      </c>
      <c r="S72" s="49"/>
      <c r="T72" s="49">
        <v>630</v>
      </c>
      <c r="U72" s="50">
        <v>16</v>
      </c>
      <c r="V72" s="51">
        <v>1</v>
      </c>
      <c r="W72" s="45">
        <v>-1.9375</v>
      </c>
    </row>
    <row r="73" spans="1:23" ht="16.5" customHeight="1">
      <c r="A73" s="45">
        <v>-0.09375</v>
      </c>
      <c r="B73" s="46">
        <v>8</v>
      </c>
      <c r="C73" s="47">
        <v>15</v>
      </c>
      <c r="D73" s="154" t="s">
        <v>524</v>
      </c>
      <c r="E73" s="48" t="s">
        <v>2</v>
      </c>
      <c r="F73" s="148">
        <v>12</v>
      </c>
      <c r="G73" s="49"/>
      <c r="H73" s="49">
        <v>480</v>
      </c>
      <c r="I73" s="50">
        <v>12</v>
      </c>
      <c r="J73" s="51">
        <v>4</v>
      </c>
      <c r="K73" s="45">
        <v>0.09375</v>
      </c>
      <c r="L73" s="12"/>
      <c r="M73" s="45">
        <v>-0.03125</v>
      </c>
      <c r="N73" s="46">
        <v>5</v>
      </c>
      <c r="O73" s="47">
        <v>15</v>
      </c>
      <c r="P73" s="154" t="s">
        <v>345</v>
      </c>
      <c r="Q73" s="48" t="s">
        <v>2</v>
      </c>
      <c r="R73" s="148">
        <v>12</v>
      </c>
      <c r="S73" s="49"/>
      <c r="T73" s="49">
        <v>690</v>
      </c>
      <c r="U73" s="50">
        <v>12</v>
      </c>
      <c r="V73" s="51">
        <v>7</v>
      </c>
      <c r="W73" s="45">
        <v>0.03125</v>
      </c>
    </row>
    <row r="74" spans="1:23" ht="16.5" customHeight="1">
      <c r="A74" s="45">
        <v>5.90625</v>
      </c>
      <c r="B74" s="46">
        <v>12</v>
      </c>
      <c r="C74" s="47">
        <v>13</v>
      </c>
      <c r="D74" s="154" t="s">
        <v>525</v>
      </c>
      <c r="E74" s="48" t="s">
        <v>2</v>
      </c>
      <c r="F74" s="148">
        <v>12</v>
      </c>
      <c r="G74" s="49"/>
      <c r="H74" s="49">
        <v>230</v>
      </c>
      <c r="I74" s="50">
        <v>8</v>
      </c>
      <c r="J74" s="51">
        <v>0</v>
      </c>
      <c r="K74" s="45">
        <v>-5.90625</v>
      </c>
      <c r="L74" s="12"/>
      <c r="M74" s="45">
        <v>-0.03125</v>
      </c>
      <c r="N74" s="46">
        <v>5</v>
      </c>
      <c r="O74" s="47">
        <v>13</v>
      </c>
      <c r="P74" s="154" t="s">
        <v>345</v>
      </c>
      <c r="Q74" s="48" t="s">
        <v>2</v>
      </c>
      <c r="R74" s="148">
        <v>12</v>
      </c>
      <c r="S74" s="49"/>
      <c r="T74" s="49">
        <v>690</v>
      </c>
      <c r="U74" s="50">
        <v>8</v>
      </c>
      <c r="V74" s="51">
        <v>7</v>
      </c>
      <c r="W74" s="45">
        <v>0.03125</v>
      </c>
    </row>
    <row r="75" spans="1:23" ht="16.5" customHeight="1">
      <c r="A75" s="45">
        <v>-0.09375</v>
      </c>
      <c r="B75" s="46">
        <v>2</v>
      </c>
      <c r="C75" s="47">
        <v>2</v>
      </c>
      <c r="D75" s="154" t="s">
        <v>345</v>
      </c>
      <c r="E75" s="48" t="s">
        <v>0</v>
      </c>
      <c r="F75" s="148">
        <v>12</v>
      </c>
      <c r="G75" s="49"/>
      <c r="H75" s="49">
        <v>490</v>
      </c>
      <c r="I75" s="50">
        <v>11</v>
      </c>
      <c r="J75" s="51">
        <v>10</v>
      </c>
      <c r="K75" s="45">
        <v>0.09375</v>
      </c>
      <c r="L75" s="12"/>
      <c r="M75" s="45">
        <v>1.9375</v>
      </c>
      <c r="N75" s="46">
        <v>11</v>
      </c>
      <c r="O75" s="47">
        <v>2</v>
      </c>
      <c r="P75" s="154" t="s">
        <v>345</v>
      </c>
      <c r="Q75" s="48" t="s">
        <v>2</v>
      </c>
      <c r="R75" s="148">
        <v>10</v>
      </c>
      <c r="S75" s="49"/>
      <c r="T75" s="49">
        <v>630</v>
      </c>
      <c r="U75" s="50">
        <v>11</v>
      </c>
      <c r="V75" s="51">
        <v>1</v>
      </c>
      <c r="W75" s="45">
        <v>-1.9375</v>
      </c>
    </row>
    <row r="76" spans="1:23" ht="16.5" customHeight="1">
      <c r="A76" s="45">
        <v>-0.09375</v>
      </c>
      <c r="B76" s="46">
        <v>8</v>
      </c>
      <c r="C76" s="47">
        <v>14</v>
      </c>
      <c r="D76" s="155" t="s">
        <v>524</v>
      </c>
      <c r="E76" s="48" t="s">
        <v>2</v>
      </c>
      <c r="F76" s="148">
        <v>12</v>
      </c>
      <c r="G76" s="49"/>
      <c r="H76" s="49">
        <v>480</v>
      </c>
      <c r="I76" s="50">
        <v>9</v>
      </c>
      <c r="J76" s="51">
        <v>4</v>
      </c>
      <c r="K76" s="45">
        <v>0.09375</v>
      </c>
      <c r="L76" s="12"/>
      <c r="M76" s="45">
        <v>-0.03125</v>
      </c>
      <c r="N76" s="46">
        <v>5</v>
      </c>
      <c r="O76" s="47">
        <v>14</v>
      </c>
      <c r="P76" s="154" t="s">
        <v>345</v>
      </c>
      <c r="Q76" s="48" t="s">
        <v>2</v>
      </c>
      <c r="R76" s="148">
        <v>12</v>
      </c>
      <c r="S76" s="49"/>
      <c r="T76" s="49">
        <v>690</v>
      </c>
      <c r="U76" s="50">
        <v>9</v>
      </c>
      <c r="V76" s="51">
        <v>7</v>
      </c>
      <c r="W76" s="45">
        <v>0.03125</v>
      </c>
    </row>
    <row r="77" spans="1:23" ht="16.5" customHeight="1">
      <c r="A77" s="45">
        <v>-0.09375</v>
      </c>
      <c r="B77" s="46">
        <v>2</v>
      </c>
      <c r="C77" s="47">
        <v>10</v>
      </c>
      <c r="D77" s="155" t="s">
        <v>345</v>
      </c>
      <c r="E77" s="48" t="s">
        <v>0</v>
      </c>
      <c r="F77" s="148">
        <v>12</v>
      </c>
      <c r="G77" s="49"/>
      <c r="H77" s="49">
        <v>490</v>
      </c>
      <c r="I77" s="50">
        <v>7</v>
      </c>
      <c r="J77" s="51">
        <v>10</v>
      </c>
      <c r="K77" s="45">
        <v>0.09375</v>
      </c>
      <c r="L77" s="12"/>
      <c r="M77" s="45">
        <v>-0.03125</v>
      </c>
      <c r="N77" s="46">
        <v>5</v>
      </c>
      <c r="O77" s="47">
        <v>10</v>
      </c>
      <c r="P77" s="154" t="s">
        <v>345</v>
      </c>
      <c r="Q77" s="48" t="s">
        <v>2</v>
      </c>
      <c r="R77" s="148">
        <v>12</v>
      </c>
      <c r="S77" s="49"/>
      <c r="T77" s="49">
        <v>690</v>
      </c>
      <c r="U77" s="50">
        <v>7</v>
      </c>
      <c r="V77" s="51">
        <v>7</v>
      </c>
      <c r="W77" s="45">
        <v>0.03125</v>
      </c>
    </row>
    <row r="78" spans="1:23" s="96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6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6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6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6" customFormat="1" ht="12.75" customHeight="1">
      <c r="A82" s="97"/>
      <c r="B82" s="98"/>
      <c r="C82" s="99"/>
      <c r="D82" s="120"/>
      <c r="E82" s="121" t="s">
        <v>3</v>
      </c>
      <c r="F82" s="128" t="s">
        <v>196</v>
      </c>
      <c r="G82" s="100"/>
      <c r="H82" s="101"/>
      <c r="I82" s="101"/>
      <c r="J82" s="98"/>
      <c r="K82" s="102"/>
      <c r="L82" s="103"/>
      <c r="M82" s="97"/>
      <c r="N82" s="98"/>
      <c r="O82" s="99"/>
      <c r="P82" s="120"/>
      <c r="Q82" s="121" t="s">
        <v>3</v>
      </c>
      <c r="R82" s="128" t="s">
        <v>399</v>
      </c>
      <c r="S82" s="100"/>
      <c r="T82" s="101"/>
      <c r="U82" s="101"/>
      <c r="V82" s="98"/>
      <c r="W82" s="102"/>
    </row>
    <row r="83" spans="1:23" s="96" customFormat="1" ht="12.75" customHeight="1">
      <c r="A83" s="97"/>
      <c r="B83" s="98"/>
      <c r="C83" s="99"/>
      <c r="D83" s="120"/>
      <c r="E83" s="122" t="s">
        <v>4</v>
      </c>
      <c r="F83" s="128" t="s">
        <v>380</v>
      </c>
      <c r="G83" s="104"/>
      <c r="H83" s="101"/>
      <c r="I83" s="101"/>
      <c r="J83" s="98"/>
      <c r="K83" s="102"/>
      <c r="L83" s="103"/>
      <c r="M83" s="97"/>
      <c r="N83" s="98"/>
      <c r="O83" s="99"/>
      <c r="P83" s="120"/>
      <c r="Q83" s="122" t="s">
        <v>4</v>
      </c>
      <c r="R83" s="128" t="s">
        <v>145</v>
      </c>
      <c r="S83" s="104"/>
      <c r="T83" s="101"/>
      <c r="U83" s="101"/>
      <c r="V83" s="98"/>
      <c r="W83" s="102"/>
    </row>
    <row r="84" spans="1:23" s="96" customFormat="1" ht="12.75" customHeight="1">
      <c r="A84" s="97"/>
      <c r="B84" s="98"/>
      <c r="C84" s="99"/>
      <c r="D84" s="120"/>
      <c r="E84" s="122" t="s">
        <v>5</v>
      </c>
      <c r="F84" s="128" t="s">
        <v>197</v>
      </c>
      <c r="G84" s="100"/>
      <c r="H84" s="101"/>
      <c r="I84" s="101"/>
      <c r="J84" s="98"/>
      <c r="K84" s="102"/>
      <c r="L84" s="103"/>
      <c r="M84" s="97"/>
      <c r="N84" s="98"/>
      <c r="O84" s="99"/>
      <c r="P84" s="120"/>
      <c r="Q84" s="122" t="s">
        <v>5</v>
      </c>
      <c r="R84" s="128" t="s">
        <v>400</v>
      </c>
      <c r="S84" s="100"/>
      <c r="T84" s="101"/>
      <c r="U84" s="101"/>
      <c r="V84" s="98"/>
      <c r="W84" s="102"/>
    </row>
    <row r="85" spans="1:23" s="96" customFormat="1" ht="12.75" customHeight="1">
      <c r="A85" s="97"/>
      <c r="B85" s="98"/>
      <c r="C85" s="99"/>
      <c r="D85" s="120"/>
      <c r="E85" s="121" t="s">
        <v>6</v>
      </c>
      <c r="F85" s="128" t="s">
        <v>198</v>
      </c>
      <c r="G85" s="100"/>
      <c r="H85" s="101"/>
      <c r="I85" s="101"/>
      <c r="J85" s="98"/>
      <c r="K85" s="102"/>
      <c r="L85" s="103"/>
      <c r="M85" s="97"/>
      <c r="N85" s="98"/>
      <c r="O85" s="99"/>
      <c r="P85" s="120"/>
      <c r="Q85" s="121" t="s">
        <v>6</v>
      </c>
      <c r="R85" s="128" t="s">
        <v>15</v>
      </c>
      <c r="S85" s="100"/>
      <c r="T85" s="101"/>
      <c r="U85" s="101"/>
      <c r="V85" s="98"/>
      <c r="W85" s="102"/>
    </row>
    <row r="86" spans="1:23" s="96" customFormat="1" ht="12.75" customHeight="1">
      <c r="A86" s="123" t="s">
        <v>3</v>
      </c>
      <c r="B86" s="129" t="s">
        <v>204</v>
      </c>
      <c r="C86" s="99"/>
      <c r="D86" s="120"/>
      <c r="F86" s="100"/>
      <c r="G86" s="121" t="s">
        <v>3</v>
      </c>
      <c r="H86" s="130" t="s">
        <v>199</v>
      </c>
      <c r="I86" s="100"/>
      <c r="J86" s="104"/>
      <c r="K86" s="102"/>
      <c r="L86" s="103"/>
      <c r="M86" s="123" t="s">
        <v>3</v>
      </c>
      <c r="N86" s="129" t="s">
        <v>212</v>
      </c>
      <c r="O86" s="99"/>
      <c r="P86" s="120"/>
      <c r="R86" s="100"/>
      <c r="S86" s="121" t="s">
        <v>3</v>
      </c>
      <c r="T86" s="130" t="s">
        <v>206</v>
      </c>
      <c r="U86" s="100"/>
      <c r="V86" s="104"/>
      <c r="W86" s="102"/>
    </row>
    <row r="87" spans="1:23" s="96" customFormat="1" ht="12.75" customHeight="1">
      <c r="A87" s="124" t="s">
        <v>4</v>
      </c>
      <c r="B87" s="129" t="s">
        <v>205</v>
      </c>
      <c r="C87" s="105"/>
      <c r="D87" s="120"/>
      <c r="F87" s="106"/>
      <c r="G87" s="122" t="s">
        <v>4</v>
      </c>
      <c r="H87" s="130" t="s">
        <v>200</v>
      </c>
      <c r="I87" s="100"/>
      <c r="J87" s="104"/>
      <c r="K87" s="102"/>
      <c r="L87" s="103"/>
      <c r="M87" s="124" t="s">
        <v>4</v>
      </c>
      <c r="N87" s="129" t="s">
        <v>15</v>
      </c>
      <c r="O87" s="105"/>
      <c r="P87" s="120"/>
      <c r="R87" s="106"/>
      <c r="S87" s="122" t="s">
        <v>4</v>
      </c>
      <c r="T87" s="130" t="s">
        <v>207</v>
      </c>
      <c r="U87" s="100"/>
      <c r="V87" s="104"/>
      <c r="W87" s="102"/>
    </row>
    <row r="88" spans="1:23" s="96" customFormat="1" ht="12.75" customHeight="1">
      <c r="A88" s="124" t="s">
        <v>5</v>
      </c>
      <c r="B88" s="129" t="s">
        <v>192</v>
      </c>
      <c r="C88" s="99"/>
      <c r="D88" s="120"/>
      <c r="F88" s="106"/>
      <c r="G88" s="122" t="s">
        <v>5</v>
      </c>
      <c r="H88" s="130" t="s">
        <v>393</v>
      </c>
      <c r="I88" s="100"/>
      <c r="J88" s="100"/>
      <c r="K88" s="102"/>
      <c r="L88" s="103"/>
      <c r="M88" s="124" t="s">
        <v>5</v>
      </c>
      <c r="N88" s="129" t="s">
        <v>148</v>
      </c>
      <c r="O88" s="99"/>
      <c r="P88" s="120"/>
      <c r="R88" s="106"/>
      <c r="S88" s="122" t="s">
        <v>5</v>
      </c>
      <c r="T88" s="130" t="s">
        <v>208</v>
      </c>
      <c r="U88" s="100"/>
      <c r="V88" s="100"/>
      <c r="W88" s="102"/>
    </row>
    <row r="89" spans="1:23" s="96" customFormat="1" ht="12.75" customHeight="1">
      <c r="A89" s="123" t="s">
        <v>6</v>
      </c>
      <c r="B89" s="129" t="s">
        <v>178</v>
      </c>
      <c r="C89" s="105"/>
      <c r="D89" s="120"/>
      <c r="F89" s="100"/>
      <c r="G89" s="121" t="s">
        <v>6</v>
      </c>
      <c r="H89" s="130" t="s">
        <v>201</v>
      </c>
      <c r="I89" s="142"/>
      <c r="J89" s="143" t="s">
        <v>68</v>
      </c>
      <c r="K89" s="144"/>
      <c r="L89" s="103"/>
      <c r="M89" s="123" t="s">
        <v>6</v>
      </c>
      <c r="N89" s="129" t="s">
        <v>402</v>
      </c>
      <c r="O89" s="105"/>
      <c r="P89" s="120"/>
      <c r="R89" s="100"/>
      <c r="S89" s="121" t="s">
        <v>6</v>
      </c>
      <c r="T89" s="130" t="s">
        <v>209</v>
      </c>
      <c r="U89" s="142"/>
      <c r="V89" s="143" t="s">
        <v>68</v>
      </c>
      <c r="W89" s="144"/>
    </row>
    <row r="90" spans="1:23" s="96" customFormat="1" ht="12.75" customHeight="1">
      <c r="A90" s="125"/>
      <c r="B90" s="105"/>
      <c r="C90" s="121"/>
      <c r="D90" s="120"/>
      <c r="E90" s="121" t="s">
        <v>3</v>
      </c>
      <c r="F90" s="128" t="s">
        <v>394</v>
      </c>
      <c r="G90" s="100"/>
      <c r="H90" s="126"/>
      <c r="I90" s="145" t="s">
        <v>1</v>
      </c>
      <c r="J90" s="156" t="s">
        <v>396</v>
      </c>
      <c r="K90" s="144"/>
      <c r="L90" s="103"/>
      <c r="M90" s="125"/>
      <c r="N90" s="105"/>
      <c r="O90" s="121"/>
      <c r="P90" s="120"/>
      <c r="Q90" s="121" t="s">
        <v>3</v>
      </c>
      <c r="R90" s="128" t="s">
        <v>210</v>
      </c>
      <c r="S90" s="100"/>
      <c r="T90" s="126"/>
      <c r="U90" s="145" t="s">
        <v>1</v>
      </c>
      <c r="V90" s="156" t="s">
        <v>403</v>
      </c>
      <c r="W90" s="144"/>
    </row>
    <row r="91" spans="1:23" s="96" customFormat="1" ht="12.75" customHeight="1">
      <c r="A91" s="97"/>
      <c r="B91" s="141" t="s">
        <v>67</v>
      </c>
      <c r="C91" s="99"/>
      <c r="D91" s="120"/>
      <c r="E91" s="122" t="s">
        <v>4</v>
      </c>
      <c r="F91" s="128" t="s">
        <v>202</v>
      </c>
      <c r="G91" s="100"/>
      <c r="H91" s="101"/>
      <c r="I91" s="145" t="s">
        <v>56</v>
      </c>
      <c r="J91" s="157" t="s">
        <v>396</v>
      </c>
      <c r="K91" s="144"/>
      <c r="L91" s="103"/>
      <c r="M91" s="97"/>
      <c r="N91" s="141" t="s">
        <v>67</v>
      </c>
      <c r="O91" s="99"/>
      <c r="P91" s="120"/>
      <c r="Q91" s="122" t="s">
        <v>4</v>
      </c>
      <c r="R91" s="128" t="s">
        <v>401</v>
      </c>
      <c r="S91" s="100"/>
      <c r="T91" s="101"/>
      <c r="U91" s="145" t="s">
        <v>56</v>
      </c>
      <c r="V91" s="157" t="s">
        <v>405</v>
      </c>
      <c r="W91" s="144"/>
    </row>
    <row r="92" spans="1:23" s="96" customFormat="1" ht="12.75" customHeight="1">
      <c r="A92" s="97"/>
      <c r="B92" s="141" t="s">
        <v>398</v>
      </c>
      <c r="C92" s="99"/>
      <c r="D92" s="120"/>
      <c r="E92" s="122" t="s">
        <v>5</v>
      </c>
      <c r="F92" s="128" t="s">
        <v>203</v>
      </c>
      <c r="G92" s="104"/>
      <c r="H92" s="101"/>
      <c r="I92" s="145" t="s">
        <v>0</v>
      </c>
      <c r="J92" s="157" t="s">
        <v>397</v>
      </c>
      <c r="K92" s="144"/>
      <c r="L92" s="103"/>
      <c r="M92" s="97"/>
      <c r="N92" s="141" t="s">
        <v>406</v>
      </c>
      <c r="O92" s="99"/>
      <c r="P92" s="120"/>
      <c r="Q92" s="122" t="s">
        <v>5</v>
      </c>
      <c r="R92" s="128" t="s">
        <v>211</v>
      </c>
      <c r="S92" s="104"/>
      <c r="T92" s="101"/>
      <c r="U92" s="145" t="s">
        <v>0</v>
      </c>
      <c r="V92" s="157" t="s">
        <v>404</v>
      </c>
      <c r="W92" s="144"/>
    </row>
    <row r="93" spans="1:23" s="96" customFormat="1" ht="12.75" customHeight="1">
      <c r="A93" s="107"/>
      <c r="B93" s="108"/>
      <c r="C93" s="108"/>
      <c r="D93" s="120"/>
      <c r="E93" s="121" t="s">
        <v>6</v>
      </c>
      <c r="F93" s="129" t="s">
        <v>395</v>
      </c>
      <c r="G93" s="108"/>
      <c r="H93" s="108"/>
      <c r="I93" s="146" t="s">
        <v>2</v>
      </c>
      <c r="J93" s="157" t="s">
        <v>397</v>
      </c>
      <c r="K93" s="147"/>
      <c r="L93" s="109"/>
      <c r="M93" s="107"/>
      <c r="N93" s="108"/>
      <c r="O93" s="108"/>
      <c r="P93" s="120"/>
      <c r="Q93" s="121" t="s">
        <v>6</v>
      </c>
      <c r="R93" s="129" t="s">
        <v>15</v>
      </c>
      <c r="S93" s="108"/>
      <c r="T93" s="108"/>
      <c r="U93" s="146" t="s">
        <v>2</v>
      </c>
      <c r="V93" s="157" t="s">
        <v>404</v>
      </c>
      <c r="W93" s="147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6" t="s">
        <v>24</v>
      </c>
      <c r="C96" s="117" t="s">
        <v>25</v>
      </c>
      <c r="D96" s="118" t="s">
        <v>26</v>
      </c>
      <c r="E96" s="118" t="s">
        <v>27</v>
      </c>
      <c r="F96" s="118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6" t="s">
        <v>24</v>
      </c>
      <c r="O96" s="117" t="s">
        <v>25</v>
      </c>
      <c r="P96" s="118" t="s">
        <v>26</v>
      </c>
      <c r="Q96" s="118" t="s">
        <v>27</v>
      </c>
      <c r="R96" s="118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-3.015625</v>
      </c>
      <c r="B97" s="46">
        <v>0</v>
      </c>
      <c r="C97" s="47">
        <v>5</v>
      </c>
      <c r="D97" s="119" t="s">
        <v>343</v>
      </c>
      <c r="E97" s="48" t="s">
        <v>0</v>
      </c>
      <c r="F97" s="148">
        <v>9</v>
      </c>
      <c r="G97" s="49"/>
      <c r="H97" s="49">
        <v>150</v>
      </c>
      <c r="I97" s="50">
        <v>6</v>
      </c>
      <c r="J97" s="51">
        <v>12</v>
      </c>
      <c r="K97" s="45">
        <v>3.015625</v>
      </c>
      <c r="L97" s="12"/>
      <c r="M97" s="45">
        <v>0.171875</v>
      </c>
      <c r="N97" s="46">
        <v>7</v>
      </c>
      <c r="O97" s="47">
        <v>5</v>
      </c>
      <c r="P97" s="154" t="s">
        <v>529</v>
      </c>
      <c r="Q97" s="48" t="s">
        <v>56</v>
      </c>
      <c r="R97" s="148" t="s">
        <v>344</v>
      </c>
      <c r="S97" s="49">
        <v>1510</v>
      </c>
      <c r="T97" s="49"/>
      <c r="U97" s="50">
        <v>6</v>
      </c>
      <c r="V97" s="51">
        <v>5</v>
      </c>
      <c r="W97" s="45">
        <v>-0.171875</v>
      </c>
    </row>
    <row r="98" spans="1:23" ht="16.5" customHeight="1">
      <c r="A98" s="45">
        <v>-2.359375</v>
      </c>
      <c r="B98" s="46">
        <v>2</v>
      </c>
      <c r="C98" s="47">
        <v>3</v>
      </c>
      <c r="D98" s="154" t="s">
        <v>343</v>
      </c>
      <c r="E98" s="48" t="s">
        <v>0</v>
      </c>
      <c r="F98" s="148">
        <v>8</v>
      </c>
      <c r="G98" s="49"/>
      <c r="H98" s="49">
        <v>120</v>
      </c>
      <c r="I98" s="50">
        <v>2</v>
      </c>
      <c r="J98" s="51">
        <v>10</v>
      </c>
      <c r="K98" s="45">
        <v>2.359375</v>
      </c>
      <c r="L98" s="12"/>
      <c r="M98" s="45">
        <v>0.171875</v>
      </c>
      <c r="N98" s="46">
        <v>7</v>
      </c>
      <c r="O98" s="47">
        <v>3</v>
      </c>
      <c r="P98" s="154" t="s">
        <v>539</v>
      </c>
      <c r="Q98" s="48" t="s">
        <v>1</v>
      </c>
      <c r="R98" s="148" t="s">
        <v>344</v>
      </c>
      <c r="S98" s="49">
        <v>1510</v>
      </c>
      <c r="T98" s="49"/>
      <c r="U98" s="50">
        <v>2</v>
      </c>
      <c r="V98" s="51">
        <v>5</v>
      </c>
      <c r="W98" s="45">
        <v>-0.171875</v>
      </c>
    </row>
    <row r="99" spans="1:23" ht="16.5" customHeight="1">
      <c r="A99" s="45">
        <v>-2.015625</v>
      </c>
      <c r="B99" s="46">
        <v>4</v>
      </c>
      <c r="C99" s="47">
        <v>1</v>
      </c>
      <c r="D99" s="154" t="s">
        <v>526</v>
      </c>
      <c r="E99" s="48"/>
      <c r="F99" s="148" t="s">
        <v>344</v>
      </c>
      <c r="G99" s="49"/>
      <c r="H99" s="49">
        <v>110</v>
      </c>
      <c r="I99" s="50">
        <v>14</v>
      </c>
      <c r="J99" s="51">
        <v>8</v>
      </c>
      <c r="K99" s="45">
        <v>2.015625</v>
      </c>
      <c r="L99" s="12"/>
      <c r="M99" s="45">
        <v>0.171875</v>
      </c>
      <c r="N99" s="46">
        <v>7</v>
      </c>
      <c r="O99" s="47">
        <v>1</v>
      </c>
      <c r="P99" s="154" t="s">
        <v>529</v>
      </c>
      <c r="Q99" s="48" t="s">
        <v>56</v>
      </c>
      <c r="R99" s="148" t="s">
        <v>344</v>
      </c>
      <c r="S99" s="49">
        <v>1510</v>
      </c>
      <c r="T99" s="49"/>
      <c r="U99" s="50">
        <v>14</v>
      </c>
      <c r="V99" s="51">
        <v>5</v>
      </c>
      <c r="W99" s="45">
        <v>-0.171875</v>
      </c>
    </row>
    <row r="100" spans="1:23" ht="16.5" customHeight="1">
      <c r="A100" s="45">
        <v>-1.359375</v>
      </c>
      <c r="B100" s="46">
        <v>6</v>
      </c>
      <c r="C100" s="47">
        <v>15</v>
      </c>
      <c r="D100" s="154" t="s">
        <v>527</v>
      </c>
      <c r="E100" s="48" t="s">
        <v>0</v>
      </c>
      <c r="F100" s="148" t="s">
        <v>344</v>
      </c>
      <c r="G100" s="49"/>
      <c r="H100" s="49">
        <v>80</v>
      </c>
      <c r="I100" s="50">
        <v>10</v>
      </c>
      <c r="J100" s="51">
        <v>6</v>
      </c>
      <c r="K100" s="45">
        <v>1.359375</v>
      </c>
      <c r="L100" s="12"/>
      <c r="M100" s="45">
        <v>-10.828125</v>
      </c>
      <c r="N100" s="46">
        <v>0</v>
      </c>
      <c r="O100" s="47">
        <v>15</v>
      </c>
      <c r="P100" s="154" t="s">
        <v>530</v>
      </c>
      <c r="Q100" s="48" t="s">
        <v>56</v>
      </c>
      <c r="R100" s="148" t="s">
        <v>344</v>
      </c>
      <c r="S100" s="49">
        <v>980</v>
      </c>
      <c r="T100" s="49"/>
      <c r="U100" s="50">
        <v>10</v>
      </c>
      <c r="V100" s="51">
        <v>12</v>
      </c>
      <c r="W100" s="45">
        <v>10.828125</v>
      </c>
    </row>
    <row r="101" spans="1:23" ht="16.5" customHeight="1">
      <c r="A101" s="45">
        <v>3.390625</v>
      </c>
      <c r="B101" s="46">
        <v>10</v>
      </c>
      <c r="C101" s="47">
        <v>4</v>
      </c>
      <c r="D101" s="154" t="s">
        <v>528</v>
      </c>
      <c r="E101" s="48" t="s">
        <v>2</v>
      </c>
      <c r="F101" s="148">
        <v>-1</v>
      </c>
      <c r="G101" s="49">
        <v>100</v>
      </c>
      <c r="H101" s="49"/>
      <c r="I101" s="50">
        <v>13</v>
      </c>
      <c r="J101" s="51">
        <v>2</v>
      </c>
      <c r="K101" s="45">
        <v>-3.390625</v>
      </c>
      <c r="L101" s="12"/>
      <c r="M101" s="45">
        <v>0.171875</v>
      </c>
      <c r="N101" s="46">
        <v>7</v>
      </c>
      <c r="O101" s="47">
        <v>4</v>
      </c>
      <c r="P101" s="154" t="s">
        <v>529</v>
      </c>
      <c r="Q101" s="48" t="s">
        <v>56</v>
      </c>
      <c r="R101" s="148" t="s">
        <v>344</v>
      </c>
      <c r="S101" s="49">
        <v>1510</v>
      </c>
      <c r="T101" s="49"/>
      <c r="U101" s="50">
        <v>13</v>
      </c>
      <c r="V101" s="51">
        <v>5</v>
      </c>
      <c r="W101" s="45">
        <v>-0.171875</v>
      </c>
    </row>
    <row r="102" spans="1:23" ht="16.5" customHeight="1">
      <c r="A102" s="45">
        <v>3.390625</v>
      </c>
      <c r="B102" s="46">
        <v>10</v>
      </c>
      <c r="C102" s="47">
        <v>16</v>
      </c>
      <c r="D102" s="155" t="s">
        <v>343</v>
      </c>
      <c r="E102" s="48" t="s">
        <v>0</v>
      </c>
      <c r="F102" s="148">
        <v>-1</v>
      </c>
      <c r="G102" s="49">
        <v>100</v>
      </c>
      <c r="H102" s="49"/>
      <c r="I102" s="50">
        <v>11</v>
      </c>
      <c r="J102" s="51">
        <v>2</v>
      </c>
      <c r="K102" s="45">
        <v>-3.390625</v>
      </c>
      <c r="L102" s="12"/>
      <c r="M102" s="45">
        <v>0.171875</v>
      </c>
      <c r="N102" s="46">
        <v>7</v>
      </c>
      <c r="O102" s="47">
        <v>16</v>
      </c>
      <c r="P102" s="154" t="s">
        <v>539</v>
      </c>
      <c r="Q102" s="48" t="s">
        <v>1</v>
      </c>
      <c r="R102" s="148" t="s">
        <v>344</v>
      </c>
      <c r="S102" s="49">
        <v>1510</v>
      </c>
      <c r="T102" s="49"/>
      <c r="U102" s="50">
        <v>11</v>
      </c>
      <c r="V102" s="51">
        <v>5</v>
      </c>
      <c r="W102" s="45">
        <v>-0.171875</v>
      </c>
    </row>
    <row r="103" spans="1:23" ht="16.5" customHeight="1">
      <c r="A103" s="45">
        <v>3.390625</v>
      </c>
      <c r="B103" s="46">
        <v>10</v>
      </c>
      <c r="C103" s="47">
        <v>12</v>
      </c>
      <c r="D103" s="155" t="s">
        <v>343</v>
      </c>
      <c r="E103" s="48" t="s">
        <v>0</v>
      </c>
      <c r="F103" s="115">
        <v>-1</v>
      </c>
      <c r="G103" s="49">
        <v>100</v>
      </c>
      <c r="H103" s="49"/>
      <c r="I103" s="50">
        <v>9</v>
      </c>
      <c r="J103" s="51">
        <v>2</v>
      </c>
      <c r="K103" s="45">
        <v>-3.390625</v>
      </c>
      <c r="L103" s="12"/>
      <c r="M103" s="45">
        <v>0.171875</v>
      </c>
      <c r="N103" s="46">
        <v>7</v>
      </c>
      <c r="O103" s="47">
        <v>12</v>
      </c>
      <c r="P103" s="155" t="s">
        <v>529</v>
      </c>
      <c r="Q103" s="48" t="s">
        <v>56</v>
      </c>
      <c r="R103" s="148" t="s">
        <v>344</v>
      </c>
      <c r="S103" s="49">
        <v>1510</v>
      </c>
      <c r="T103" s="49"/>
      <c r="U103" s="50">
        <v>9</v>
      </c>
      <c r="V103" s="51">
        <v>5</v>
      </c>
      <c r="W103" s="45">
        <v>-0.171875</v>
      </c>
    </row>
    <row r="104" spans="1:23" s="96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6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6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6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6" customFormat="1" ht="12.75" customHeight="1">
      <c r="A108" s="97"/>
      <c r="B108" s="98"/>
      <c r="C108" s="99"/>
      <c r="D108" s="120"/>
      <c r="E108" s="121" t="s">
        <v>3</v>
      </c>
      <c r="F108" s="128" t="s">
        <v>213</v>
      </c>
      <c r="G108" s="100"/>
      <c r="H108" s="101"/>
      <c r="I108" s="101"/>
      <c r="J108" s="98"/>
      <c r="K108" s="102"/>
      <c r="L108" s="103"/>
      <c r="M108" s="97"/>
      <c r="N108" s="98"/>
      <c r="O108" s="99"/>
      <c r="P108" s="120"/>
      <c r="Q108" s="121" t="s">
        <v>3</v>
      </c>
      <c r="R108" s="128" t="s">
        <v>222</v>
      </c>
      <c r="S108" s="100"/>
      <c r="T108" s="101"/>
      <c r="U108" s="101"/>
      <c r="V108" s="98"/>
      <c r="W108" s="102"/>
    </row>
    <row r="109" spans="1:23" s="96" customFormat="1" ht="12.75" customHeight="1">
      <c r="A109" s="97"/>
      <c r="B109" s="98"/>
      <c r="C109" s="99"/>
      <c r="D109" s="120"/>
      <c r="E109" s="122" t="s">
        <v>4</v>
      </c>
      <c r="F109" s="128" t="s">
        <v>214</v>
      </c>
      <c r="G109" s="104"/>
      <c r="H109" s="101"/>
      <c r="I109" s="101"/>
      <c r="J109" s="98"/>
      <c r="K109" s="102"/>
      <c r="L109" s="103"/>
      <c r="M109" s="97"/>
      <c r="N109" s="98"/>
      <c r="O109" s="99"/>
      <c r="P109" s="120"/>
      <c r="Q109" s="122" t="s">
        <v>4</v>
      </c>
      <c r="R109" s="128" t="s">
        <v>172</v>
      </c>
      <c r="S109" s="104"/>
      <c r="T109" s="101"/>
      <c r="U109" s="101"/>
      <c r="V109" s="98"/>
      <c r="W109" s="102"/>
    </row>
    <row r="110" spans="1:23" s="96" customFormat="1" ht="12.75" customHeight="1">
      <c r="A110" s="97"/>
      <c r="B110" s="98"/>
      <c r="C110" s="99"/>
      <c r="D110" s="120"/>
      <c r="E110" s="122" t="s">
        <v>5</v>
      </c>
      <c r="F110" s="128" t="s">
        <v>215</v>
      </c>
      <c r="G110" s="100"/>
      <c r="H110" s="101"/>
      <c r="I110" s="101"/>
      <c r="J110" s="98"/>
      <c r="K110" s="102"/>
      <c r="L110" s="103"/>
      <c r="M110" s="97"/>
      <c r="N110" s="98"/>
      <c r="O110" s="99"/>
      <c r="P110" s="120"/>
      <c r="Q110" s="122" t="s">
        <v>5</v>
      </c>
      <c r="R110" s="128" t="s">
        <v>195</v>
      </c>
      <c r="S110" s="100"/>
      <c r="T110" s="101"/>
      <c r="U110" s="101"/>
      <c r="V110" s="98"/>
      <c r="W110" s="102"/>
    </row>
    <row r="111" spans="1:23" s="96" customFormat="1" ht="12.75" customHeight="1">
      <c r="A111" s="97"/>
      <c r="B111" s="98"/>
      <c r="C111" s="99"/>
      <c r="D111" s="120"/>
      <c r="E111" s="121" t="s">
        <v>6</v>
      </c>
      <c r="F111" s="128" t="s">
        <v>145</v>
      </c>
      <c r="G111" s="100"/>
      <c r="H111" s="101"/>
      <c r="I111" s="101"/>
      <c r="J111" s="98"/>
      <c r="K111" s="102"/>
      <c r="L111" s="103"/>
      <c r="M111" s="97"/>
      <c r="N111" s="98"/>
      <c r="O111" s="99"/>
      <c r="P111" s="120"/>
      <c r="Q111" s="121" t="s">
        <v>6</v>
      </c>
      <c r="R111" s="128" t="s">
        <v>414</v>
      </c>
      <c r="S111" s="100"/>
      <c r="T111" s="101"/>
      <c r="U111" s="101"/>
      <c r="V111" s="98"/>
      <c r="W111" s="102"/>
    </row>
    <row r="112" spans="1:23" s="96" customFormat="1" ht="12.75" customHeight="1">
      <c r="A112" s="123" t="s">
        <v>3</v>
      </c>
      <c r="B112" s="129" t="s">
        <v>350</v>
      </c>
      <c r="C112" s="99"/>
      <c r="D112" s="120"/>
      <c r="F112" s="100"/>
      <c r="G112" s="121" t="s">
        <v>3</v>
      </c>
      <c r="H112" s="130" t="s">
        <v>216</v>
      </c>
      <c r="I112" s="100"/>
      <c r="J112" s="104"/>
      <c r="K112" s="102"/>
      <c r="L112" s="103"/>
      <c r="M112" s="123" t="s">
        <v>3</v>
      </c>
      <c r="N112" s="129" t="s">
        <v>342</v>
      </c>
      <c r="O112" s="99"/>
      <c r="P112" s="120"/>
      <c r="R112" s="100"/>
      <c r="S112" s="121" t="s">
        <v>3</v>
      </c>
      <c r="T112" s="130" t="s">
        <v>223</v>
      </c>
      <c r="U112" s="100"/>
      <c r="V112" s="104"/>
      <c r="W112" s="102"/>
    </row>
    <row r="113" spans="1:23" s="96" customFormat="1" ht="12.75" customHeight="1">
      <c r="A113" s="124" t="s">
        <v>4</v>
      </c>
      <c r="B113" s="129" t="s">
        <v>409</v>
      </c>
      <c r="C113" s="105"/>
      <c r="D113" s="120"/>
      <c r="F113" s="106"/>
      <c r="G113" s="122" t="s">
        <v>4</v>
      </c>
      <c r="H113" s="130" t="s">
        <v>217</v>
      </c>
      <c r="I113" s="100"/>
      <c r="J113" s="104"/>
      <c r="K113" s="102"/>
      <c r="L113" s="103"/>
      <c r="M113" s="124" t="s">
        <v>4</v>
      </c>
      <c r="N113" s="129" t="s">
        <v>416</v>
      </c>
      <c r="O113" s="105"/>
      <c r="P113" s="120"/>
      <c r="R113" s="106"/>
      <c r="S113" s="122" t="s">
        <v>4</v>
      </c>
      <c r="T113" s="130" t="s">
        <v>188</v>
      </c>
      <c r="U113" s="100"/>
      <c r="V113" s="104"/>
      <c r="W113" s="102"/>
    </row>
    <row r="114" spans="1:23" s="96" customFormat="1" ht="12.75" customHeight="1">
      <c r="A114" s="124" t="s">
        <v>5</v>
      </c>
      <c r="B114" s="129" t="s">
        <v>179</v>
      </c>
      <c r="C114" s="99"/>
      <c r="D114" s="120"/>
      <c r="F114" s="106"/>
      <c r="G114" s="122" t="s">
        <v>5</v>
      </c>
      <c r="H114" s="130" t="s">
        <v>407</v>
      </c>
      <c r="I114" s="100"/>
      <c r="J114" s="100"/>
      <c r="K114" s="102"/>
      <c r="L114" s="103"/>
      <c r="M114" s="124" t="s">
        <v>5</v>
      </c>
      <c r="N114" s="129" t="s">
        <v>417</v>
      </c>
      <c r="O114" s="99"/>
      <c r="P114" s="120"/>
      <c r="R114" s="106"/>
      <c r="S114" s="122" t="s">
        <v>5</v>
      </c>
      <c r="T114" s="130" t="s">
        <v>224</v>
      </c>
      <c r="U114" s="100"/>
      <c r="V114" s="100"/>
      <c r="W114" s="102"/>
    </row>
    <row r="115" spans="1:23" s="96" customFormat="1" ht="12.75" customHeight="1">
      <c r="A115" s="123" t="s">
        <v>6</v>
      </c>
      <c r="B115" s="129" t="s">
        <v>221</v>
      </c>
      <c r="C115" s="105"/>
      <c r="D115" s="120"/>
      <c r="F115" s="100"/>
      <c r="G115" s="121" t="s">
        <v>6</v>
      </c>
      <c r="H115" s="130" t="s">
        <v>218</v>
      </c>
      <c r="I115" s="142"/>
      <c r="J115" s="143" t="s">
        <v>68</v>
      </c>
      <c r="K115" s="144"/>
      <c r="L115" s="103"/>
      <c r="M115" s="123" t="s">
        <v>6</v>
      </c>
      <c r="N115" s="129" t="s">
        <v>159</v>
      </c>
      <c r="O115" s="105"/>
      <c r="P115" s="120"/>
      <c r="R115" s="100"/>
      <c r="S115" s="121" t="s">
        <v>6</v>
      </c>
      <c r="T115" s="130" t="s">
        <v>225</v>
      </c>
      <c r="U115" s="142"/>
      <c r="V115" s="143" t="s">
        <v>68</v>
      </c>
      <c r="W115" s="144"/>
    </row>
    <row r="116" spans="1:23" s="96" customFormat="1" ht="12.75" customHeight="1">
      <c r="A116" s="125"/>
      <c r="B116" s="105"/>
      <c r="C116" s="121"/>
      <c r="D116" s="120"/>
      <c r="E116" s="121" t="s">
        <v>3</v>
      </c>
      <c r="F116" s="128" t="s">
        <v>219</v>
      </c>
      <c r="G116" s="100"/>
      <c r="H116" s="126"/>
      <c r="I116" s="145" t="s">
        <v>1</v>
      </c>
      <c r="J116" s="156" t="s">
        <v>410</v>
      </c>
      <c r="K116" s="144"/>
      <c r="L116" s="103"/>
      <c r="M116" s="125"/>
      <c r="N116" s="105"/>
      <c r="O116" s="121"/>
      <c r="P116" s="120"/>
      <c r="Q116" s="121" t="s">
        <v>3</v>
      </c>
      <c r="R116" s="128" t="s">
        <v>415</v>
      </c>
      <c r="S116" s="100"/>
      <c r="T116" s="126"/>
      <c r="U116" s="145" t="s">
        <v>1</v>
      </c>
      <c r="V116" s="161" t="s">
        <v>418</v>
      </c>
      <c r="W116" s="144"/>
    </row>
    <row r="117" spans="1:23" s="96" customFormat="1" ht="12.75" customHeight="1">
      <c r="A117" s="97"/>
      <c r="B117" s="141" t="s">
        <v>67</v>
      </c>
      <c r="C117" s="99"/>
      <c r="D117" s="120"/>
      <c r="E117" s="122" t="s">
        <v>4</v>
      </c>
      <c r="F117" s="128" t="s">
        <v>220</v>
      </c>
      <c r="G117" s="100"/>
      <c r="H117" s="101"/>
      <c r="I117" s="145" t="s">
        <v>56</v>
      </c>
      <c r="J117" s="157" t="s">
        <v>410</v>
      </c>
      <c r="K117" s="144"/>
      <c r="L117" s="103"/>
      <c r="M117" s="97"/>
      <c r="N117" s="141" t="s">
        <v>67</v>
      </c>
      <c r="O117" s="99"/>
      <c r="P117" s="120"/>
      <c r="Q117" s="122" t="s">
        <v>4</v>
      </c>
      <c r="R117" s="128" t="s">
        <v>226</v>
      </c>
      <c r="S117" s="100"/>
      <c r="T117" s="101"/>
      <c r="U117" s="145" t="s">
        <v>56</v>
      </c>
      <c r="V117" s="157" t="s">
        <v>420</v>
      </c>
      <c r="W117" s="144"/>
    </row>
    <row r="118" spans="1:23" s="96" customFormat="1" ht="12.75" customHeight="1">
      <c r="A118" s="97"/>
      <c r="B118" s="141" t="s">
        <v>413</v>
      </c>
      <c r="C118" s="99"/>
      <c r="D118" s="120"/>
      <c r="E118" s="122" t="s">
        <v>5</v>
      </c>
      <c r="F118" s="128" t="s">
        <v>15</v>
      </c>
      <c r="G118" s="104"/>
      <c r="H118" s="101"/>
      <c r="I118" s="145" t="s">
        <v>0</v>
      </c>
      <c r="J118" s="158" t="s">
        <v>411</v>
      </c>
      <c r="K118" s="144"/>
      <c r="L118" s="103"/>
      <c r="M118" s="97"/>
      <c r="N118" s="141" t="s">
        <v>421</v>
      </c>
      <c r="O118" s="99"/>
      <c r="P118" s="120"/>
      <c r="Q118" s="122" t="s">
        <v>5</v>
      </c>
      <c r="R118" s="128" t="s">
        <v>227</v>
      </c>
      <c r="S118" s="104"/>
      <c r="T118" s="101"/>
      <c r="U118" s="145" t="s">
        <v>0</v>
      </c>
      <c r="V118" s="157" t="s">
        <v>419</v>
      </c>
      <c r="W118" s="144"/>
    </row>
    <row r="119" spans="1:23" s="96" customFormat="1" ht="12.75" customHeight="1">
      <c r="A119" s="107"/>
      <c r="B119" s="108"/>
      <c r="C119" s="108"/>
      <c r="D119" s="120"/>
      <c r="E119" s="121" t="s">
        <v>6</v>
      </c>
      <c r="F119" s="129" t="s">
        <v>408</v>
      </c>
      <c r="G119" s="108"/>
      <c r="H119" s="108"/>
      <c r="I119" s="146" t="s">
        <v>2</v>
      </c>
      <c r="J119" s="158" t="s">
        <v>412</v>
      </c>
      <c r="K119" s="147"/>
      <c r="L119" s="109"/>
      <c r="M119" s="107"/>
      <c r="N119" s="108"/>
      <c r="O119" s="108"/>
      <c r="P119" s="120"/>
      <c r="Q119" s="121" t="s">
        <v>6</v>
      </c>
      <c r="R119" s="129" t="s">
        <v>228</v>
      </c>
      <c r="S119" s="108"/>
      <c r="T119" s="108"/>
      <c r="U119" s="146" t="s">
        <v>2</v>
      </c>
      <c r="V119" s="157" t="s">
        <v>419</v>
      </c>
      <c r="W119" s="147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6" t="s">
        <v>24</v>
      </c>
      <c r="C122" s="117" t="s">
        <v>25</v>
      </c>
      <c r="D122" s="118" t="s">
        <v>26</v>
      </c>
      <c r="E122" s="118" t="s">
        <v>27</v>
      </c>
      <c r="F122" s="118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6" t="s">
        <v>24</v>
      </c>
      <c r="O122" s="117" t="s">
        <v>25</v>
      </c>
      <c r="P122" s="118" t="s">
        <v>26</v>
      </c>
      <c r="Q122" s="118" t="s">
        <v>27</v>
      </c>
      <c r="R122" s="118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-0.015625</v>
      </c>
      <c r="B123" s="46">
        <v>3</v>
      </c>
      <c r="C123" s="47">
        <v>5</v>
      </c>
      <c r="D123" s="119" t="s">
        <v>346</v>
      </c>
      <c r="E123" s="48" t="s">
        <v>0</v>
      </c>
      <c r="F123" s="148">
        <v>13</v>
      </c>
      <c r="G123" s="49"/>
      <c r="H123" s="49">
        <v>1470</v>
      </c>
      <c r="I123" s="50">
        <v>6</v>
      </c>
      <c r="J123" s="51">
        <v>9</v>
      </c>
      <c r="K123" s="45">
        <v>0.015625</v>
      </c>
      <c r="L123" s="12"/>
      <c r="M123" s="45">
        <v>1</v>
      </c>
      <c r="N123" s="46">
        <v>11</v>
      </c>
      <c r="O123" s="47">
        <v>7</v>
      </c>
      <c r="P123" s="119" t="s">
        <v>345</v>
      </c>
      <c r="Q123" s="48" t="s">
        <v>1</v>
      </c>
      <c r="R123" s="148">
        <v>11</v>
      </c>
      <c r="S123" s="49">
        <v>660</v>
      </c>
      <c r="T123" s="49"/>
      <c r="U123" s="50">
        <v>8</v>
      </c>
      <c r="V123" s="51">
        <v>1</v>
      </c>
      <c r="W123" s="45">
        <v>-1</v>
      </c>
    </row>
    <row r="124" spans="1:23" ht="16.5" customHeight="1">
      <c r="A124" s="45">
        <v>-12.515625</v>
      </c>
      <c r="B124" s="46">
        <v>0</v>
      </c>
      <c r="C124" s="47">
        <v>3</v>
      </c>
      <c r="D124" s="154" t="s">
        <v>529</v>
      </c>
      <c r="E124" s="48" t="s">
        <v>2</v>
      </c>
      <c r="F124" s="148">
        <v>13</v>
      </c>
      <c r="G124" s="49"/>
      <c r="H124" s="49">
        <v>2210</v>
      </c>
      <c r="I124" s="50">
        <v>2</v>
      </c>
      <c r="J124" s="51">
        <v>12</v>
      </c>
      <c r="K124" s="45">
        <v>12.515625</v>
      </c>
      <c r="L124" s="12"/>
      <c r="M124" s="45">
        <v>0</v>
      </c>
      <c r="N124" s="46">
        <v>6</v>
      </c>
      <c r="O124" s="47">
        <v>5</v>
      </c>
      <c r="P124" s="119" t="s">
        <v>345</v>
      </c>
      <c r="Q124" s="48" t="s">
        <v>1</v>
      </c>
      <c r="R124" s="148">
        <v>10</v>
      </c>
      <c r="S124" s="49">
        <v>630</v>
      </c>
      <c r="T124" s="49"/>
      <c r="U124" s="50">
        <v>4</v>
      </c>
      <c r="V124" s="51">
        <v>6</v>
      </c>
      <c r="W124" s="45">
        <v>0</v>
      </c>
    </row>
    <row r="125" spans="1:23" ht="16.5" customHeight="1">
      <c r="A125" s="45">
        <v>-0.015625</v>
      </c>
      <c r="B125" s="46">
        <v>3</v>
      </c>
      <c r="C125" s="47">
        <v>1</v>
      </c>
      <c r="D125" s="154" t="s">
        <v>346</v>
      </c>
      <c r="E125" s="48" t="s">
        <v>0</v>
      </c>
      <c r="F125" s="148">
        <v>13</v>
      </c>
      <c r="G125" s="49"/>
      <c r="H125" s="49">
        <v>1470</v>
      </c>
      <c r="I125" s="50">
        <v>14</v>
      </c>
      <c r="J125" s="51">
        <v>9</v>
      </c>
      <c r="K125" s="45">
        <v>0.015625</v>
      </c>
      <c r="L125" s="12"/>
      <c r="M125" s="45">
        <v>1</v>
      </c>
      <c r="N125" s="46">
        <v>11</v>
      </c>
      <c r="O125" s="47">
        <v>3</v>
      </c>
      <c r="P125" s="119" t="s">
        <v>345</v>
      </c>
      <c r="Q125" s="48" t="s">
        <v>1</v>
      </c>
      <c r="R125" s="148">
        <v>11</v>
      </c>
      <c r="S125" s="49">
        <v>660</v>
      </c>
      <c r="T125" s="49"/>
      <c r="U125" s="50">
        <v>16</v>
      </c>
      <c r="V125" s="51">
        <v>1</v>
      </c>
      <c r="W125" s="45">
        <v>-1</v>
      </c>
    </row>
    <row r="126" spans="1:23" ht="16.5" customHeight="1">
      <c r="A126" s="45">
        <v>12.203125</v>
      </c>
      <c r="B126" s="46">
        <v>12</v>
      </c>
      <c r="C126" s="47">
        <v>15</v>
      </c>
      <c r="D126" s="154" t="s">
        <v>345</v>
      </c>
      <c r="E126" s="48" t="s">
        <v>0</v>
      </c>
      <c r="F126" s="148"/>
      <c r="G126" s="49"/>
      <c r="H126" s="49">
        <v>720</v>
      </c>
      <c r="I126" s="50">
        <v>10</v>
      </c>
      <c r="J126" s="51">
        <v>0</v>
      </c>
      <c r="K126" s="45">
        <v>-12.203125</v>
      </c>
      <c r="L126" s="12"/>
      <c r="M126" s="45">
        <v>0</v>
      </c>
      <c r="N126" s="46">
        <v>6</v>
      </c>
      <c r="O126" s="47">
        <v>1</v>
      </c>
      <c r="P126" s="119" t="s">
        <v>345</v>
      </c>
      <c r="Q126" s="48" t="s">
        <v>1</v>
      </c>
      <c r="R126" s="148">
        <v>10</v>
      </c>
      <c r="S126" s="49">
        <v>630</v>
      </c>
      <c r="T126" s="49"/>
      <c r="U126" s="50">
        <v>12</v>
      </c>
      <c r="V126" s="51">
        <v>6</v>
      </c>
      <c r="W126" s="45">
        <v>0</v>
      </c>
    </row>
    <row r="127" spans="1:23" ht="16.5" customHeight="1">
      <c r="A127" s="45">
        <v>0.015625</v>
      </c>
      <c r="B127" s="46">
        <v>8</v>
      </c>
      <c r="C127" s="47">
        <v>4</v>
      </c>
      <c r="D127" s="154" t="s">
        <v>530</v>
      </c>
      <c r="E127" s="48" t="s">
        <v>2</v>
      </c>
      <c r="F127" s="148">
        <v>13</v>
      </c>
      <c r="G127" s="49"/>
      <c r="H127" s="49">
        <v>1460</v>
      </c>
      <c r="I127" s="50">
        <v>13</v>
      </c>
      <c r="J127" s="51">
        <v>4</v>
      </c>
      <c r="K127" s="45">
        <v>-0.015625</v>
      </c>
      <c r="L127" s="12"/>
      <c r="M127" s="45">
        <v>0</v>
      </c>
      <c r="N127" s="46">
        <v>6</v>
      </c>
      <c r="O127" s="47">
        <v>6</v>
      </c>
      <c r="P127" s="119" t="s">
        <v>345</v>
      </c>
      <c r="Q127" s="48" t="s">
        <v>1</v>
      </c>
      <c r="R127" s="148">
        <v>10</v>
      </c>
      <c r="S127" s="49">
        <v>630</v>
      </c>
      <c r="T127" s="49"/>
      <c r="U127" s="50">
        <v>15</v>
      </c>
      <c r="V127" s="51">
        <v>6</v>
      </c>
      <c r="W127" s="45">
        <v>0</v>
      </c>
    </row>
    <row r="128" spans="1:23" ht="16.5" customHeight="1">
      <c r="A128" s="45">
        <v>0.015625</v>
      </c>
      <c r="B128" s="46">
        <v>8</v>
      </c>
      <c r="C128" s="47">
        <v>16</v>
      </c>
      <c r="D128" s="154" t="s">
        <v>530</v>
      </c>
      <c r="E128" s="48" t="s">
        <v>2</v>
      </c>
      <c r="F128" s="148">
        <v>13</v>
      </c>
      <c r="G128" s="49"/>
      <c r="H128" s="49">
        <v>1460</v>
      </c>
      <c r="I128" s="50">
        <v>11</v>
      </c>
      <c r="J128" s="51">
        <v>4</v>
      </c>
      <c r="K128" s="45">
        <v>-0.015625</v>
      </c>
      <c r="L128" s="12"/>
      <c r="M128" s="45">
        <v>-1</v>
      </c>
      <c r="N128" s="46">
        <v>1</v>
      </c>
      <c r="O128" s="47">
        <v>2</v>
      </c>
      <c r="P128" s="119" t="s">
        <v>345</v>
      </c>
      <c r="Q128" s="48" t="s">
        <v>1</v>
      </c>
      <c r="R128" s="148">
        <v>9</v>
      </c>
      <c r="S128" s="49">
        <v>600</v>
      </c>
      <c r="T128" s="49"/>
      <c r="U128" s="50">
        <v>13</v>
      </c>
      <c r="V128" s="51">
        <v>11</v>
      </c>
      <c r="W128" s="45">
        <v>1</v>
      </c>
    </row>
    <row r="129" spans="1:23" ht="16.5" customHeight="1">
      <c r="A129" s="45">
        <v>0.015625</v>
      </c>
      <c r="B129" s="46">
        <v>8</v>
      </c>
      <c r="C129" s="47">
        <v>12</v>
      </c>
      <c r="D129" s="154" t="s">
        <v>530</v>
      </c>
      <c r="E129" s="48" t="s">
        <v>2</v>
      </c>
      <c r="F129" s="115">
        <v>13</v>
      </c>
      <c r="G129" s="49"/>
      <c r="H129" s="49">
        <v>1460</v>
      </c>
      <c r="I129" s="50">
        <v>9</v>
      </c>
      <c r="J129" s="51">
        <v>4</v>
      </c>
      <c r="K129" s="45">
        <v>-0.015625</v>
      </c>
      <c r="L129" s="12"/>
      <c r="M129" s="45">
        <v>-1</v>
      </c>
      <c r="N129" s="46">
        <v>1</v>
      </c>
      <c r="O129" s="47">
        <v>14</v>
      </c>
      <c r="P129" s="119" t="s">
        <v>345</v>
      </c>
      <c r="Q129" s="48" t="s">
        <v>56</v>
      </c>
      <c r="R129" s="115">
        <v>9</v>
      </c>
      <c r="S129" s="49">
        <v>600</v>
      </c>
      <c r="T129" s="49"/>
      <c r="U129" s="50">
        <v>11</v>
      </c>
      <c r="V129" s="51">
        <v>11</v>
      </c>
      <c r="W129" s="45">
        <v>1</v>
      </c>
    </row>
    <row r="130" spans="1:23" s="96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6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6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6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6" customFormat="1" ht="12.75" customHeight="1">
      <c r="A134" s="97"/>
      <c r="B134" s="98"/>
      <c r="C134" s="99"/>
      <c r="D134" s="120"/>
      <c r="E134" s="121" t="s">
        <v>3</v>
      </c>
      <c r="F134" s="128" t="s">
        <v>229</v>
      </c>
      <c r="G134" s="100"/>
      <c r="H134" s="101"/>
      <c r="I134" s="101"/>
      <c r="J134" s="98"/>
      <c r="K134" s="102"/>
      <c r="L134" s="103"/>
      <c r="M134" s="97"/>
      <c r="N134" s="98"/>
      <c r="O134" s="99"/>
      <c r="P134" s="120"/>
      <c r="Q134" s="121" t="s">
        <v>3</v>
      </c>
      <c r="R134" s="128" t="s">
        <v>241</v>
      </c>
      <c r="S134" s="100"/>
      <c r="T134" s="101"/>
      <c r="U134" s="101"/>
      <c r="V134" s="98"/>
      <c r="W134" s="102"/>
    </row>
    <row r="135" spans="1:23" s="96" customFormat="1" ht="12.75" customHeight="1">
      <c r="A135" s="97"/>
      <c r="B135" s="98"/>
      <c r="C135" s="99"/>
      <c r="D135" s="120"/>
      <c r="E135" s="122" t="s">
        <v>4</v>
      </c>
      <c r="F135" s="128" t="s">
        <v>422</v>
      </c>
      <c r="G135" s="104"/>
      <c r="H135" s="101"/>
      <c r="I135" s="101"/>
      <c r="J135" s="98"/>
      <c r="K135" s="102"/>
      <c r="L135" s="103"/>
      <c r="M135" s="97"/>
      <c r="N135" s="98"/>
      <c r="O135" s="99"/>
      <c r="P135" s="120"/>
      <c r="Q135" s="122" t="s">
        <v>4</v>
      </c>
      <c r="R135" s="128" t="s">
        <v>242</v>
      </c>
      <c r="S135" s="104"/>
      <c r="T135" s="101"/>
      <c r="U135" s="101"/>
      <c r="V135" s="98"/>
      <c r="W135" s="102"/>
    </row>
    <row r="136" spans="1:23" s="96" customFormat="1" ht="12.75" customHeight="1">
      <c r="A136" s="97"/>
      <c r="B136" s="98"/>
      <c r="C136" s="99"/>
      <c r="D136" s="120"/>
      <c r="E136" s="122" t="s">
        <v>5</v>
      </c>
      <c r="F136" s="128" t="s">
        <v>230</v>
      </c>
      <c r="G136" s="100"/>
      <c r="H136" s="101"/>
      <c r="I136" s="101"/>
      <c r="J136" s="98"/>
      <c r="K136" s="102"/>
      <c r="L136" s="103"/>
      <c r="M136" s="97"/>
      <c r="N136" s="98"/>
      <c r="O136" s="99"/>
      <c r="P136" s="120"/>
      <c r="Q136" s="122" t="s">
        <v>5</v>
      </c>
      <c r="R136" s="128" t="s">
        <v>243</v>
      </c>
      <c r="S136" s="100"/>
      <c r="T136" s="101"/>
      <c r="U136" s="101"/>
      <c r="V136" s="98"/>
      <c r="W136" s="102"/>
    </row>
    <row r="137" spans="1:23" s="96" customFormat="1" ht="12.75" customHeight="1">
      <c r="A137" s="97"/>
      <c r="B137" s="98"/>
      <c r="C137" s="99"/>
      <c r="D137" s="120"/>
      <c r="E137" s="121" t="s">
        <v>6</v>
      </c>
      <c r="F137" s="128" t="s">
        <v>423</v>
      </c>
      <c r="G137" s="100"/>
      <c r="H137" s="101"/>
      <c r="I137" s="101"/>
      <c r="J137" s="98"/>
      <c r="K137" s="102"/>
      <c r="L137" s="103"/>
      <c r="M137" s="97"/>
      <c r="N137" s="98"/>
      <c r="O137" s="99"/>
      <c r="P137" s="120"/>
      <c r="Q137" s="121" t="s">
        <v>6</v>
      </c>
      <c r="R137" s="128" t="s">
        <v>15</v>
      </c>
      <c r="S137" s="100"/>
      <c r="T137" s="101"/>
      <c r="U137" s="101"/>
      <c r="V137" s="98"/>
      <c r="W137" s="102"/>
    </row>
    <row r="138" spans="1:23" s="96" customFormat="1" ht="12.75" customHeight="1">
      <c r="A138" s="123" t="s">
        <v>3</v>
      </c>
      <c r="B138" s="129" t="s">
        <v>237</v>
      </c>
      <c r="C138" s="99"/>
      <c r="D138" s="120"/>
      <c r="F138" s="100"/>
      <c r="G138" s="121" t="s">
        <v>3</v>
      </c>
      <c r="H138" s="130" t="s">
        <v>231</v>
      </c>
      <c r="I138" s="100"/>
      <c r="J138" s="104"/>
      <c r="K138" s="102"/>
      <c r="L138" s="103"/>
      <c r="M138" s="123" t="s">
        <v>3</v>
      </c>
      <c r="N138" s="129" t="s">
        <v>158</v>
      </c>
      <c r="O138" s="99"/>
      <c r="P138" s="120"/>
      <c r="R138" s="100"/>
      <c r="S138" s="121" t="s">
        <v>3</v>
      </c>
      <c r="T138" s="130" t="s">
        <v>148</v>
      </c>
      <c r="U138" s="100"/>
      <c r="V138" s="104"/>
      <c r="W138" s="102"/>
    </row>
    <row r="139" spans="1:23" s="96" customFormat="1" ht="12.75" customHeight="1">
      <c r="A139" s="124" t="s">
        <v>4</v>
      </c>
      <c r="B139" s="129" t="s">
        <v>238</v>
      </c>
      <c r="C139" s="105"/>
      <c r="D139" s="120"/>
      <c r="F139" s="106"/>
      <c r="G139" s="122" t="s">
        <v>4</v>
      </c>
      <c r="H139" s="130" t="s">
        <v>232</v>
      </c>
      <c r="I139" s="100"/>
      <c r="J139" s="104"/>
      <c r="K139" s="102"/>
      <c r="L139" s="103"/>
      <c r="M139" s="124" t="s">
        <v>4</v>
      </c>
      <c r="N139" s="129" t="s">
        <v>224</v>
      </c>
      <c r="O139" s="105"/>
      <c r="P139" s="120"/>
      <c r="R139" s="106"/>
      <c r="S139" s="122" t="s">
        <v>4</v>
      </c>
      <c r="T139" s="130" t="s">
        <v>244</v>
      </c>
      <c r="U139" s="100"/>
      <c r="V139" s="104"/>
      <c r="W139" s="102"/>
    </row>
    <row r="140" spans="1:23" s="96" customFormat="1" ht="12.75" customHeight="1">
      <c r="A140" s="124" t="s">
        <v>5</v>
      </c>
      <c r="B140" s="129" t="s">
        <v>239</v>
      </c>
      <c r="C140" s="99"/>
      <c r="D140" s="120"/>
      <c r="F140" s="106"/>
      <c r="G140" s="122" t="s">
        <v>5</v>
      </c>
      <c r="H140" s="130" t="s">
        <v>233</v>
      </c>
      <c r="I140" s="100"/>
      <c r="J140" s="100"/>
      <c r="K140" s="102"/>
      <c r="L140" s="103"/>
      <c r="M140" s="124" t="s">
        <v>5</v>
      </c>
      <c r="N140" s="129" t="s">
        <v>246</v>
      </c>
      <c r="O140" s="99"/>
      <c r="P140" s="120"/>
      <c r="R140" s="106"/>
      <c r="S140" s="122" t="s">
        <v>5</v>
      </c>
      <c r="T140" s="130" t="s">
        <v>234</v>
      </c>
      <c r="U140" s="100"/>
      <c r="V140" s="100"/>
      <c r="W140" s="102"/>
    </row>
    <row r="141" spans="1:23" s="96" customFormat="1" ht="12.75" customHeight="1">
      <c r="A141" s="123" t="s">
        <v>6</v>
      </c>
      <c r="B141" s="129" t="s">
        <v>240</v>
      </c>
      <c r="C141" s="105"/>
      <c r="D141" s="120"/>
      <c r="F141" s="100"/>
      <c r="G141" s="121" t="s">
        <v>6</v>
      </c>
      <c r="H141" s="130" t="s">
        <v>234</v>
      </c>
      <c r="I141" s="142"/>
      <c r="J141" s="143" t="s">
        <v>68</v>
      </c>
      <c r="K141" s="144"/>
      <c r="L141" s="103"/>
      <c r="M141" s="123" t="s">
        <v>6</v>
      </c>
      <c r="N141" s="129" t="s">
        <v>247</v>
      </c>
      <c r="O141" s="105"/>
      <c r="P141" s="120"/>
      <c r="R141" s="100"/>
      <c r="S141" s="121" t="s">
        <v>6</v>
      </c>
      <c r="T141" s="130" t="s">
        <v>428</v>
      </c>
      <c r="U141" s="142"/>
      <c r="V141" s="143" t="s">
        <v>68</v>
      </c>
      <c r="W141" s="144"/>
    </row>
    <row r="142" spans="1:23" s="96" customFormat="1" ht="12.75" customHeight="1">
      <c r="A142" s="125"/>
      <c r="B142" s="105"/>
      <c r="C142" s="121"/>
      <c r="D142" s="120"/>
      <c r="E142" s="121" t="s">
        <v>3</v>
      </c>
      <c r="F142" s="128" t="s">
        <v>424</v>
      </c>
      <c r="G142" s="100"/>
      <c r="H142" s="126"/>
      <c r="I142" s="145" t="s">
        <v>1</v>
      </c>
      <c r="J142" s="156" t="s">
        <v>425</v>
      </c>
      <c r="K142" s="144"/>
      <c r="L142" s="103"/>
      <c r="M142" s="125"/>
      <c r="N142" s="105"/>
      <c r="O142" s="121"/>
      <c r="P142" s="120"/>
      <c r="Q142" s="121" t="s">
        <v>3</v>
      </c>
      <c r="R142" s="128" t="s">
        <v>429</v>
      </c>
      <c r="S142" s="100"/>
      <c r="T142" s="126"/>
      <c r="U142" s="145" t="s">
        <v>1</v>
      </c>
      <c r="V142" s="156" t="s">
        <v>431</v>
      </c>
      <c r="W142" s="144"/>
    </row>
    <row r="143" spans="1:23" s="96" customFormat="1" ht="12.75" customHeight="1">
      <c r="A143" s="97"/>
      <c r="B143" s="141" t="s">
        <v>67</v>
      </c>
      <c r="C143" s="99"/>
      <c r="D143" s="120"/>
      <c r="E143" s="122" t="s">
        <v>4</v>
      </c>
      <c r="F143" s="128" t="s">
        <v>235</v>
      </c>
      <c r="G143" s="100"/>
      <c r="H143" s="101"/>
      <c r="I143" s="145" t="s">
        <v>56</v>
      </c>
      <c r="J143" s="157" t="s">
        <v>425</v>
      </c>
      <c r="K143" s="144"/>
      <c r="L143" s="103"/>
      <c r="M143" s="97"/>
      <c r="N143" s="141" t="s">
        <v>67</v>
      </c>
      <c r="O143" s="99"/>
      <c r="P143" s="120"/>
      <c r="Q143" s="122" t="s">
        <v>4</v>
      </c>
      <c r="R143" s="128" t="s">
        <v>430</v>
      </c>
      <c r="S143" s="100"/>
      <c r="T143" s="101"/>
      <c r="U143" s="145" t="s">
        <v>56</v>
      </c>
      <c r="V143" s="157" t="s">
        <v>431</v>
      </c>
      <c r="W143" s="144"/>
    </row>
    <row r="144" spans="1:23" s="96" customFormat="1" ht="12.75" customHeight="1">
      <c r="A144" s="97"/>
      <c r="B144" s="141" t="s">
        <v>427</v>
      </c>
      <c r="C144" s="99"/>
      <c r="D144" s="120"/>
      <c r="E144" s="122" t="s">
        <v>5</v>
      </c>
      <c r="F144" s="128" t="s">
        <v>372</v>
      </c>
      <c r="G144" s="104"/>
      <c r="H144" s="101"/>
      <c r="I144" s="145" t="s">
        <v>0</v>
      </c>
      <c r="J144" s="157" t="s">
        <v>426</v>
      </c>
      <c r="K144" s="144"/>
      <c r="L144" s="103"/>
      <c r="M144" s="97"/>
      <c r="N144" s="141" t="s">
        <v>434</v>
      </c>
      <c r="O144" s="99"/>
      <c r="P144" s="120"/>
      <c r="Q144" s="122" t="s">
        <v>5</v>
      </c>
      <c r="R144" s="128" t="s">
        <v>381</v>
      </c>
      <c r="S144" s="104"/>
      <c r="T144" s="101"/>
      <c r="U144" s="145" t="s">
        <v>0</v>
      </c>
      <c r="V144" s="157" t="s">
        <v>432</v>
      </c>
      <c r="W144" s="144"/>
    </row>
    <row r="145" spans="1:23" s="96" customFormat="1" ht="12.75" customHeight="1">
      <c r="A145" s="107"/>
      <c r="B145" s="108"/>
      <c r="C145" s="108"/>
      <c r="D145" s="120"/>
      <c r="E145" s="121" t="s">
        <v>6</v>
      </c>
      <c r="F145" s="129" t="s">
        <v>236</v>
      </c>
      <c r="G145" s="108"/>
      <c r="H145" s="108"/>
      <c r="I145" s="146" t="s">
        <v>2</v>
      </c>
      <c r="J145" s="157" t="s">
        <v>426</v>
      </c>
      <c r="K145" s="147"/>
      <c r="L145" s="109"/>
      <c r="M145" s="107"/>
      <c r="N145" s="108"/>
      <c r="O145" s="108"/>
      <c r="P145" s="120"/>
      <c r="Q145" s="121" t="s">
        <v>6</v>
      </c>
      <c r="R145" s="129" t="s">
        <v>245</v>
      </c>
      <c r="S145" s="108"/>
      <c r="T145" s="108"/>
      <c r="U145" s="146" t="s">
        <v>2</v>
      </c>
      <c r="V145" s="157" t="s">
        <v>433</v>
      </c>
      <c r="W145" s="147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6" t="s">
        <v>24</v>
      </c>
      <c r="C148" s="117" t="s">
        <v>25</v>
      </c>
      <c r="D148" s="118" t="s">
        <v>26</v>
      </c>
      <c r="E148" s="118" t="s">
        <v>27</v>
      </c>
      <c r="F148" s="118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6" t="s">
        <v>24</v>
      </c>
      <c r="O148" s="117" t="s">
        <v>25</v>
      </c>
      <c r="P148" s="118" t="s">
        <v>26</v>
      </c>
      <c r="Q148" s="118" t="s">
        <v>27</v>
      </c>
      <c r="R148" s="118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-2.21875</v>
      </c>
      <c r="B149" s="46">
        <v>1</v>
      </c>
      <c r="C149" s="47">
        <v>7</v>
      </c>
      <c r="D149" s="154" t="s">
        <v>524</v>
      </c>
      <c r="E149" s="48" t="s">
        <v>56</v>
      </c>
      <c r="F149" s="148">
        <v>-2</v>
      </c>
      <c r="G149" s="49"/>
      <c r="H149" s="49">
        <v>100</v>
      </c>
      <c r="I149" s="50">
        <v>8</v>
      </c>
      <c r="J149" s="51">
        <v>11</v>
      </c>
      <c r="K149" s="45">
        <v>2.21875</v>
      </c>
      <c r="L149" s="12"/>
      <c r="M149" s="45">
        <v>-9.125</v>
      </c>
      <c r="N149" s="46">
        <v>2</v>
      </c>
      <c r="O149" s="47">
        <v>7</v>
      </c>
      <c r="P149" s="155" t="s">
        <v>520</v>
      </c>
      <c r="Q149" s="48" t="s">
        <v>0</v>
      </c>
      <c r="R149" s="148" t="s">
        <v>344</v>
      </c>
      <c r="S149" s="49"/>
      <c r="T149" s="49">
        <v>400</v>
      </c>
      <c r="U149" s="50">
        <v>8</v>
      </c>
      <c r="V149" s="51">
        <v>10</v>
      </c>
      <c r="W149" s="45">
        <v>9.125</v>
      </c>
    </row>
    <row r="150" spans="1:23" ht="16.5" customHeight="1">
      <c r="A150" s="45">
        <v>-0.328125</v>
      </c>
      <c r="B150" s="46">
        <v>6</v>
      </c>
      <c r="C150" s="47">
        <v>5</v>
      </c>
      <c r="D150" s="154" t="s">
        <v>525</v>
      </c>
      <c r="E150" s="48" t="s">
        <v>56</v>
      </c>
      <c r="F150" s="148">
        <v>-1</v>
      </c>
      <c r="G150" s="49"/>
      <c r="H150" s="49">
        <v>50</v>
      </c>
      <c r="I150" s="50">
        <v>4</v>
      </c>
      <c r="J150" s="51">
        <v>6</v>
      </c>
      <c r="K150" s="45">
        <v>0.328125</v>
      </c>
      <c r="L150" s="12"/>
      <c r="M150" s="45">
        <v>-9.234375</v>
      </c>
      <c r="N150" s="46">
        <v>0</v>
      </c>
      <c r="O150" s="47">
        <v>5</v>
      </c>
      <c r="P150" s="154" t="s">
        <v>522</v>
      </c>
      <c r="Q150" s="48" t="s">
        <v>2</v>
      </c>
      <c r="R150" s="148" t="s">
        <v>344</v>
      </c>
      <c r="S150" s="49"/>
      <c r="T150" s="49">
        <v>420</v>
      </c>
      <c r="U150" s="50">
        <v>4</v>
      </c>
      <c r="V150" s="51">
        <v>12</v>
      </c>
      <c r="W150" s="45">
        <v>9.234375</v>
      </c>
    </row>
    <row r="151" spans="1:23" ht="16.5" customHeight="1">
      <c r="A151" s="45">
        <v>-2.21875</v>
      </c>
      <c r="B151" s="46">
        <v>1</v>
      </c>
      <c r="C151" s="47">
        <v>3</v>
      </c>
      <c r="D151" s="154" t="s">
        <v>521</v>
      </c>
      <c r="E151" s="48"/>
      <c r="F151" s="148">
        <v>-2</v>
      </c>
      <c r="G151" s="49"/>
      <c r="H151" s="49">
        <v>100</v>
      </c>
      <c r="I151" s="50">
        <v>16</v>
      </c>
      <c r="J151" s="51">
        <v>11</v>
      </c>
      <c r="K151" s="45">
        <v>2.21875</v>
      </c>
      <c r="L151" s="12"/>
      <c r="M151" s="45">
        <v>4.34375</v>
      </c>
      <c r="N151" s="46">
        <v>10</v>
      </c>
      <c r="O151" s="47">
        <v>3</v>
      </c>
      <c r="P151" s="154" t="s">
        <v>540</v>
      </c>
      <c r="Q151" s="48" t="s">
        <v>2</v>
      </c>
      <c r="R151" s="148"/>
      <c r="S151" s="49">
        <v>200</v>
      </c>
      <c r="T151" s="49"/>
      <c r="U151" s="50">
        <v>16</v>
      </c>
      <c r="V151" s="51">
        <v>2</v>
      </c>
      <c r="W151" s="45">
        <v>-4.34375</v>
      </c>
    </row>
    <row r="152" spans="1:23" ht="16.5" customHeight="1">
      <c r="A152" s="45">
        <v>4.5625</v>
      </c>
      <c r="B152" s="46">
        <v>11</v>
      </c>
      <c r="C152" s="47">
        <v>1</v>
      </c>
      <c r="D152" s="154" t="s">
        <v>526</v>
      </c>
      <c r="E152" s="48"/>
      <c r="F152" s="148">
        <v>9</v>
      </c>
      <c r="G152" s="49">
        <v>140</v>
      </c>
      <c r="H152" s="49"/>
      <c r="I152" s="50">
        <v>12</v>
      </c>
      <c r="J152" s="51">
        <v>1</v>
      </c>
      <c r="K152" s="45">
        <v>-4.5625</v>
      </c>
      <c r="L152" s="12"/>
      <c r="M152" s="45">
        <v>0.578125</v>
      </c>
      <c r="N152" s="46">
        <v>6</v>
      </c>
      <c r="O152" s="47">
        <v>1</v>
      </c>
      <c r="P152" s="154" t="s">
        <v>520</v>
      </c>
      <c r="Q152" s="48" t="s">
        <v>0</v>
      </c>
      <c r="R152" s="148">
        <v>-1</v>
      </c>
      <c r="S152" s="49">
        <v>50</v>
      </c>
      <c r="T152" s="49"/>
      <c r="U152" s="50">
        <v>12</v>
      </c>
      <c r="V152" s="51">
        <v>6</v>
      </c>
      <c r="W152" s="45">
        <v>-0.578125</v>
      </c>
    </row>
    <row r="153" spans="1:23" ht="16.5" customHeight="1">
      <c r="A153" s="45">
        <v>4.5625</v>
      </c>
      <c r="B153" s="46">
        <v>11</v>
      </c>
      <c r="C153" s="47">
        <v>6</v>
      </c>
      <c r="D153" s="119" t="s">
        <v>525</v>
      </c>
      <c r="E153" s="48" t="s">
        <v>56</v>
      </c>
      <c r="F153" s="148" t="s">
        <v>344</v>
      </c>
      <c r="G153" s="49">
        <v>140</v>
      </c>
      <c r="H153" s="49"/>
      <c r="I153" s="50">
        <v>15</v>
      </c>
      <c r="J153" s="51">
        <v>1</v>
      </c>
      <c r="K153" s="45">
        <v>-4.5625</v>
      </c>
      <c r="L153" s="12"/>
      <c r="M153" s="45">
        <v>9.015625</v>
      </c>
      <c r="N153" s="46">
        <v>12</v>
      </c>
      <c r="O153" s="47">
        <v>6</v>
      </c>
      <c r="P153" s="119" t="s">
        <v>524</v>
      </c>
      <c r="Q153" s="48" t="s">
        <v>1</v>
      </c>
      <c r="R153" s="148">
        <v>11</v>
      </c>
      <c r="S153" s="49">
        <v>450</v>
      </c>
      <c r="T153" s="49"/>
      <c r="U153" s="50">
        <v>15</v>
      </c>
      <c r="V153" s="51">
        <v>0</v>
      </c>
      <c r="W153" s="45">
        <v>-9.015625</v>
      </c>
    </row>
    <row r="154" spans="1:23" ht="16.5" customHeight="1">
      <c r="A154" s="45">
        <v>-0.328125</v>
      </c>
      <c r="B154" s="46">
        <v>6</v>
      </c>
      <c r="C154" s="47">
        <v>2</v>
      </c>
      <c r="D154" s="119" t="s">
        <v>524</v>
      </c>
      <c r="E154" s="48" t="s">
        <v>56</v>
      </c>
      <c r="F154" s="148">
        <v>-1</v>
      </c>
      <c r="G154" s="49"/>
      <c r="H154" s="49">
        <v>50</v>
      </c>
      <c r="I154" s="50">
        <v>13</v>
      </c>
      <c r="J154" s="51">
        <v>6</v>
      </c>
      <c r="K154" s="45">
        <v>0.328125</v>
      </c>
      <c r="L154" s="12"/>
      <c r="M154" s="45">
        <v>0.578125</v>
      </c>
      <c r="N154" s="46">
        <v>6</v>
      </c>
      <c r="O154" s="47">
        <v>2</v>
      </c>
      <c r="P154" s="119" t="s">
        <v>523</v>
      </c>
      <c r="Q154" s="48" t="s">
        <v>2</v>
      </c>
      <c r="R154" s="148">
        <v>-1</v>
      </c>
      <c r="S154" s="49">
        <v>50</v>
      </c>
      <c r="T154" s="49"/>
      <c r="U154" s="50">
        <v>13</v>
      </c>
      <c r="V154" s="51">
        <v>6</v>
      </c>
      <c r="W154" s="45">
        <v>-0.578125</v>
      </c>
    </row>
    <row r="155" spans="1:23" ht="16.5" customHeight="1">
      <c r="A155" s="45">
        <v>-0.328125</v>
      </c>
      <c r="B155" s="46">
        <v>6</v>
      </c>
      <c r="C155" s="47">
        <v>14</v>
      </c>
      <c r="D155" s="119" t="s">
        <v>526</v>
      </c>
      <c r="E155" s="48" t="s">
        <v>56</v>
      </c>
      <c r="F155" s="115">
        <v>-1</v>
      </c>
      <c r="G155" s="49"/>
      <c r="H155" s="49">
        <v>50</v>
      </c>
      <c r="I155" s="50">
        <v>11</v>
      </c>
      <c r="J155" s="51">
        <v>6</v>
      </c>
      <c r="K155" s="45">
        <v>0.328125</v>
      </c>
      <c r="L155" s="12"/>
      <c r="M155" s="45">
        <v>0.578125</v>
      </c>
      <c r="N155" s="46">
        <v>6</v>
      </c>
      <c r="O155" s="47">
        <v>14</v>
      </c>
      <c r="P155" s="155" t="s">
        <v>520</v>
      </c>
      <c r="Q155" s="48" t="s">
        <v>0</v>
      </c>
      <c r="R155" s="115">
        <v>-1</v>
      </c>
      <c r="S155" s="49">
        <v>50</v>
      </c>
      <c r="T155" s="49"/>
      <c r="U155" s="50">
        <v>11</v>
      </c>
      <c r="V155" s="51">
        <v>6</v>
      </c>
      <c r="W155" s="45">
        <v>-0.578125</v>
      </c>
    </row>
    <row r="156" spans="1:23" s="96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6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6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6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6" customFormat="1" ht="12.75" customHeight="1">
      <c r="A160" s="97"/>
      <c r="B160" s="98"/>
      <c r="C160" s="99"/>
      <c r="D160" s="120"/>
      <c r="E160" s="121" t="s">
        <v>3</v>
      </c>
      <c r="F160" s="128" t="s">
        <v>211</v>
      </c>
      <c r="G160" s="100"/>
      <c r="H160" s="101"/>
      <c r="I160" s="101"/>
      <c r="J160" s="98"/>
      <c r="K160" s="102"/>
      <c r="L160" s="103"/>
      <c r="M160" s="97"/>
      <c r="N160" s="98"/>
      <c r="O160" s="99"/>
      <c r="P160" s="120"/>
      <c r="Q160" s="121" t="s">
        <v>3</v>
      </c>
      <c r="R160" s="128" t="s">
        <v>442</v>
      </c>
      <c r="S160" s="100"/>
      <c r="T160" s="101"/>
      <c r="U160" s="101"/>
      <c r="V160" s="98"/>
      <c r="W160" s="102"/>
    </row>
    <row r="161" spans="1:23" s="96" customFormat="1" ht="12.75" customHeight="1">
      <c r="A161" s="97"/>
      <c r="B161" s="98"/>
      <c r="C161" s="99"/>
      <c r="D161" s="120"/>
      <c r="E161" s="122" t="s">
        <v>4</v>
      </c>
      <c r="F161" s="128" t="s">
        <v>142</v>
      </c>
      <c r="G161" s="104"/>
      <c r="H161" s="101"/>
      <c r="I161" s="101"/>
      <c r="J161" s="98"/>
      <c r="K161" s="102"/>
      <c r="L161" s="103"/>
      <c r="M161" s="97"/>
      <c r="N161" s="98"/>
      <c r="O161" s="99"/>
      <c r="P161" s="120"/>
      <c r="Q161" s="122" t="s">
        <v>4</v>
      </c>
      <c r="R161" s="128" t="s">
        <v>191</v>
      </c>
      <c r="S161" s="104"/>
      <c r="T161" s="101"/>
      <c r="U161" s="101"/>
      <c r="V161" s="98"/>
      <c r="W161" s="102"/>
    </row>
    <row r="162" spans="1:23" s="96" customFormat="1" ht="12.75" customHeight="1">
      <c r="A162" s="97"/>
      <c r="B162" s="98"/>
      <c r="C162" s="99"/>
      <c r="D162" s="120"/>
      <c r="E162" s="122" t="s">
        <v>5</v>
      </c>
      <c r="F162" s="128" t="s">
        <v>435</v>
      </c>
      <c r="G162" s="100"/>
      <c r="H162" s="101"/>
      <c r="I162" s="101"/>
      <c r="J162" s="98"/>
      <c r="K162" s="102"/>
      <c r="L162" s="103"/>
      <c r="M162" s="97"/>
      <c r="N162" s="98"/>
      <c r="O162" s="99"/>
      <c r="P162" s="120"/>
      <c r="Q162" s="122" t="s">
        <v>5</v>
      </c>
      <c r="R162" s="128" t="s">
        <v>137</v>
      </c>
      <c r="S162" s="100"/>
      <c r="T162" s="101"/>
      <c r="U162" s="101"/>
      <c r="V162" s="98"/>
      <c r="W162" s="102"/>
    </row>
    <row r="163" spans="1:23" s="96" customFormat="1" ht="12.75" customHeight="1">
      <c r="A163" s="97"/>
      <c r="B163" s="98"/>
      <c r="C163" s="99"/>
      <c r="D163" s="120"/>
      <c r="E163" s="121" t="s">
        <v>6</v>
      </c>
      <c r="F163" s="128" t="s">
        <v>248</v>
      </c>
      <c r="G163" s="100"/>
      <c r="H163" s="101"/>
      <c r="I163" s="101"/>
      <c r="J163" s="98"/>
      <c r="K163" s="102"/>
      <c r="L163" s="103"/>
      <c r="M163" s="97"/>
      <c r="N163" s="98"/>
      <c r="O163" s="99"/>
      <c r="P163" s="120"/>
      <c r="Q163" s="121" t="s">
        <v>6</v>
      </c>
      <c r="R163" s="128" t="s">
        <v>443</v>
      </c>
      <c r="S163" s="100"/>
      <c r="T163" s="101"/>
      <c r="U163" s="101"/>
      <c r="V163" s="98"/>
      <c r="W163" s="102"/>
    </row>
    <row r="164" spans="1:23" s="96" customFormat="1" ht="12.75" customHeight="1">
      <c r="A164" s="123" t="s">
        <v>3</v>
      </c>
      <c r="B164" s="129" t="s">
        <v>253</v>
      </c>
      <c r="C164" s="99"/>
      <c r="D164" s="120"/>
      <c r="F164" s="100"/>
      <c r="G164" s="121" t="s">
        <v>3</v>
      </c>
      <c r="H164" s="130" t="s">
        <v>436</v>
      </c>
      <c r="I164" s="100"/>
      <c r="J164" s="104"/>
      <c r="K164" s="102"/>
      <c r="L164" s="103"/>
      <c r="M164" s="123" t="s">
        <v>3</v>
      </c>
      <c r="N164" s="129" t="s">
        <v>260</v>
      </c>
      <c r="O164" s="99"/>
      <c r="P164" s="120"/>
      <c r="R164" s="100"/>
      <c r="S164" s="121" t="s">
        <v>3</v>
      </c>
      <c r="T164" s="130" t="s">
        <v>255</v>
      </c>
      <c r="U164" s="100"/>
      <c r="V164" s="104"/>
      <c r="W164" s="102"/>
    </row>
    <row r="165" spans="1:23" s="96" customFormat="1" ht="12.75" customHeight="1">
      <c r="A165" s="124" t="s">
        <v>4</v>
      </c>
      <c r="B165" s="129" t="s">
        <v>438</v>
      </c>
      <c r="C165" s="105"/>
      <c r="D165" s="120"/>
      <c r="F165" s="106"/>
      <c r="G165" s="122" t="s">
        <v>4</v>
      </c>
      <c r="H165" s="130" t="s">
        <v>249</v>
      </c>
      <c r="I165" s="100"/>
      <c r="J165" s="104"/>
      <c r="K165" s="102"/>
      <c r="L165" s="103"/>
      <c r="M165" s="124" t="s">
        <v>4</v>
      </c>
      <c r="N165" s="129" t="s">
        <v>252</v>
      </c>
      <c r="O165" s="105"/>
      <c r="P165" s="120"/>
      <c r="R165" s="106"/>
      <c r="S165" s="122" t="s">
        <v>4</v>
      </c>
      <c r="T165" s="130" t="s">
        <v>430</v>
      </c>
      <c r="U165" s="100"/>
      <c r="V165" s="104"/>
      <c r="W165" s="102"/>
    </row>
    <row r="166" spans="1:23" s="96" customFormat="1" ht="12.75" customHeight="1">
      <c r="A166" s="124" t="s">
        <v>5</v>
      </c>
      <c r="B166" s="129" t="s">
        <v>254</v>
      </c>
      <c r="C166" s="99"/>
      <c r="D166" s="120"/>
      <c r="F166" s="106"/>
      <c r="G166" s="122" t="s">
        <v>5</v>
      </c>
      <c r="H166" s="130" t="s">
        <v>192</v>
      </c>
      <c r="I166" s="100"/>
      <c r="J166" s="100"/>
      <c r="K166" s="102"/>
      <c r="L166" s="103"/>
      <c r="M166" s="124" t="s">
        <v>5</v>
      </c>
      <c r="N166" s="129" t="s">
        <v>444</v>
      </c>
      <c r="O166" s="99"/>
      <c r="P166" s="120"/>
      <c r="R166" s="106"/>
      <c r="S166" s="122" t="s">
        <v>5</v>
      </c>
      <c r="T166" s="130" t="s">
        <v>232</v>
      </c>
      <c r="U166" s="100"/>
      <c r="V166" s="100"/>
      <c r="W166" s="102"/>
    </row>
    <row r="167" spans="1:23" s="96" customFormat="1" ht="12.75" customHeight="1">
      <c r="A167" s="123" t="s">
        <v>6</v>
      </c>
      <c r="B167" s="129" t="s">
        <v>252</v>
      </c>
      <c r="C167" s="105"/>
      <c r="D167" s="120"/>
      <c r="F167" s="100"/>
      <c r="G167" s="121" t="s">
        <v>6</v>
      </c>
      <c r="H167" s="130" t="s">
        <v>250</v>
      </c>
      <c r="I167" s="142"/>
      <c r="J167" s="143" t="s">
        <v>68</v>
      </c>
      <c r="K167" s="144"/>
      <c r="L167" s="103"/>
      <c r="M167" s="123" t="s">
        <v>6</v>
      </c>
      <c r="N167" s="129" t="s">
        <v>261</v>
      </c>
      <c r="O167" s="105"/>
      <c r="P167" s="120"/>
      <c r="R167" s="100"/>
      <c r="S167" s="121" t="s">
        <v>6</v>
      </c>
      <c r="T167" s="130" t="s">
        <v>256</v>
      </c>
      <c r="U167" s="142"/>
      <c r="V167" s="143" t="s">
        <v>68</v>
      </c>
      <c r="W167" s="144"/>
    </row>
    <row r="168" spans="1:23" s="96" customFormat="1" ht="12.75" customHeight="1">
      <c r="A168" s="125"/>
      <c r="B168" s="105"/>
      <c r="C168" s="121"/>
      <c r="D168" s="120"/>
      <c r="E168" s="121" t="s">
        <v>3</v>
      </c>
      <c r="F168" s="128" t="s">
        <v>251</v>
      </c>
      <c r="G168" s="100"/>
      <c r="H168" s="126"/>
      <c r="I168" s="145" t="s">
        <v>1</v>
      </c>
      <c r="J168" s="156" t="s">
        <v>439</v>
      </c>
      <c r="K168" s="144"/>
      <c r="L168" s="103"/>
      <c r="M168" s="125"/>
      <c r="N168" s="105"/>
      <c r="O168" s="121"/>
      <c r="P168" s="120"/>
      <c r="Q168" s="121" t="s">
        <v>3</v>
      </c>
      <c r="R168" s="128" t="s">
        <v>257</v>
      </c>
      <c r="S168" s="100"/>
      <c r="T168" s="126"/>
      <c r="U168" s="145" t="s">
        <v>1</v>
      </c>
      <c r="V168" s="156" t="s">
        <v>445</v>
      </c>
      <c r="W168" s="144"/>
    </row>
    <row r="169" spans="1:23" s="96" customFormat="1" ht="12.75" customHeight="1">
      <c r="A169" s="97"/>
      <c r="B169" s="141" t="s">
        <v>67</v>
      </c>
      <c r="C169" s="99"/>
      <c r="D169" s="120"/>
      <c r="E169" s="122" t="s">
        <v>4</v>
      </c>
      <c r="F169" s="128" t="s">
        <v>252</v>
      </c>
      <c r="G169" s="100"/>
      <c r="H169" s="101"/>
      <c r="I169" s="145" t="s">
        <v>56</v>
      </c>
      <c r="J169" s="157" t="s">
        <v>439</v>
      </c>
      <c r="K169" s="144"/>
      <c r="L169" s="103"/>
      <c r="M169" s="97"/>
      <c r="N169" s="141" t="s">
        <v>67</v>
      </c>
      <c r="O169" s="99"/>
      <c r="P169" s="120"/>
      <c r="Q169" s="122" t="s">
        <v>4</v>
      </c>
      <c r="R169" s="128" t="s">
        <v>258</v>
      </c>
      <c r="S169" s="100"/>
      <c r="T169" s="101"/>
      <c r="U169" s="145" t="s">
        <v>56</v>
      </c>
      <c r="V169" s="157" t="s">
        <v>445</v>
      </c>
      <c r="W169" s="144"/>
    </row>
    <row r="170" spans="1:23" s="96" customFormat="1" ht="12.75" customHeight="1">
      <c r="A170" s="97"/>
      <c r="B170" s="141" t="s">
        <v>441</v>
      </c>
      <c r="C170" s="99"/>
      <c r="D170" s="120"/>
      <c r="E170" s="122" t="s">
        <v>5</v>
      </c>
      <c r="F170" s="128" t="s">
        <v>219</v>
      </c>
      <c r="G170" s="104"/>
      <c r="H170" s="101"/>
      <c r="I170" s="145" t="s">
        <v>0</v>
      </c>
      <c r="J170" s="157" t="s">
        <v>440</v>
      </c>
      <c r="K170" s="144"/>
      <c r="L170" s="103"/>
      <c r="M170" s="97"/>
      <c r="N170" s="141" t="s">
        <v>447</v>
      </c>
      <c r="O170" s="99"/>
      <c r="P170" s="120"/>
      <c r="Q170" s="122" t="s">
        <v>5</v>
      </c>
      <c r="R170" s="128" t="s">
        <v>259</v>
      </c>
      <c r="S170" s="104"/>
      <c r="T170" s="101"/>
      <c r="U170" s="145" t="s">
        <v>0</v>
      </c>
      <c r="V170" s="157" t="s">
        <v>446</v>
      </c>
      <c r="W170" s="144"/>
    </row>
    <row r="171" spans="1:23" s="96" customFormat="1" ht="12.75" customHeight="1">
      <c r="A171" s="107"/>
      <c r="B171" s="108"/>
      <c r="C171" s="108"/>
      <c r="D171" s="120"/>
      <c r="E171" s="121" t="s">
        <v>6</v>
      </c>
      <c r="F171" s="129" t="s">
        <v>437</v>
      </c>
      <c r="G171" s="108"/>
      <c r="H171" s="108"/>
      <c r="I171" s="146" t="s">
        <v>2</v>
      </c>
      <c r="J171" s="157" t="s">
        <v>440</v>
      </c>
      <c r="K171" s="147"/>
      <c r="L171" s="109"/>
      <c r="M171" s="107"/>
      <c r="N171" s="108"/>
      <c r="O171" s="108"/>
      <c r="P171" s="120"/>
      <c r="Q171" s="121" t="s">
        <v>6</v>
      </c>
      <c r="R171" s="129" t="s">
        <v>145</v>
      </c>
      <c r="S171" s="108"/>
      <c r="T171" s="108"/>
      <c r="U171" s="146" t="s">
        <v>2</v>
      </c>
      <c r="V171" s="157" t="s">
        <v>446</v>
      </c>
      <c r="W171" s="147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6" t="s">
        <v>24</v>
      </c>
      <c r="C174" s="117" t="s">
        <v>25</v>
      </c>
      <c r="D174" s="118" t="s">
        <v>26</v>
      </c>
      <c r="E174" s="118" t="s">
        <v>27</v>
      </c>
      <c r="F174" s="118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6" t="s">
        <v>24</v>
      </c>
      <c r="O174" s="117" t="s">
        <v>25</v>
      </c>
      <c r="P174" s="118" t="s">
        <v>26</v>
      </c>
      <c r="Q174" s="118" t="s">
        <v>27</v>
      </c>
      <c r="R174" s="118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0.28125</v>
      </c>
      <c r="B175" s="46">
        <v>8</v>
      </c>
      <c r="C175" s="47">
        <v>9</v>
      </c>
      <c r="D175" s="155" t="s">
        <v>525</v>
      </c>
      <c r="E175" s="48" t="s">
        <v>56</v>
      </c>
      <c r="F175" s="148">
        <v>10</v>
      </c>
      <c r="G175" s="49">
        <v>170</v>
      </c>
      <c r="H175" s="49"/>
      <c r="I175" s="50">
        <v>10</v>
      </c>
      <c r="J175" s="51">
        <v>4</v>
      </c>
      <c r="K175" s="45">
        <v>-0.28125</v>
      </c>
      <c r="L175" s="12"/>
      <c r="M175" s="45">
        <v>9.296875</v>
      </c>
      <c r="N175" s="46">
        <v>10</v>
      </c>
      <c r="O175" s="47">
        <v>9</v>
      </c>
      <c r="P175" s="155" t="s">
        <v>520</v>
      </c>
      <c r="Q175" s="48" t="s">
        <v>0</v>
      </c>
      <c r="R175" s="148">
        <v>-2</v>
      </c>
      <c r="S175" s="49">
        <v>100</v>
      </c>
      <c r="T175" s="49"/>
      <c r="U175" s="50">
        <v>10</v>
      </c>
      <c r="V175" s="51">
        <v>2</v>
      </c>
      <c r="W175" s="45">
        <v>-9.296875</v>
      </c>
    </row>
    <row r="176" spans="1:23" ht="16.5" customHeight="1">
      <c r="A176" s="45">
        <v>9.890625</v>
      </c>
      <c r="B176" s="46">
        <v>12</v>
      </c>
      <c r="C176" s="47">
        <v>7</v>
      </c>
      <c r="D176" s="154" t="s">
        <v>524</v>
      </c>
      <c r="E176" s="48" t="s">
        <v>56</v>
      </c>
      <c r="F176" s="148">
        <v>10</v>
      </c>
      <c r="G176" s="49">
        <v>620</v>
      </c>
      <c r="H176" s="49"/>
      <c r="I176" s="50">
        <v>6</v>
      </c>
      <c r="J176" s="51">
        <v>0</v>
      </c>
      <c r="K176" s="45">
        <v>-9.890625</v>
      </c>
      <c r="L176" s="12"/>
      <c r="M176" s="45">
        <v>-1.90625</v>
      </c>
      <c r="N176" s="46">
        <v>3</v>
      </c>
      <c r="O176" s="47">
        <v>7</v>
      </c>
      <c r="P176" s="154" t="s">
        <v>524</v>
      </c>
      <c r="Q176" s="48" t="s">
        <v>0</v>
      </c>
      <c r="R176" s="148" t="s">
        <v>344</v>
      </c>
      <c r="S176" s="49"/>
      <c r="T176" s="49">
        <v>420</v>
      </c>
      <c r="U176" s="50">
        <v>6</v>
      </c>
      <c r="V176" s="51">
        <v>9</v>
      </c>
      <c r="W176" s="45">
        <v>1.90625</v>
      </c>
    </row>
    <row r="177" spans="1:23" ht="16.5" customHeight="1">
      <c r="A177" s="45">
        <v>-0.6875</v>
      </c>
      <c r="B177" s="46">
        <v>3</v>
      </c>
      <c r="C177" s="47">
        <v>5</v>
      </c>
      <c r="D177" s="154" t="s">
        <v>526</v>
      </c>
      <c r="E177" s="48" t="s">
        <v>56</v>
      </c>
      <c r="F177" s="148">
        <v>9</v>
      </c>
      <c r="G177" s="49">
        <v>140</v>
      </c>
      <c r="H177" s="49"/>
      <c r="I177" s="50">
        <v>2</v>
      </c>
      <c r="J177" s="51">
        <v>9</v>
      </c>
      <c r="K177" s="45">
        <v>0.6875</v>
      </c>
      <c r="L177" s="12"/>
      <c r="M177" s="45">
        <v>0.96875</v>
      </c>
      <c r="N177" s="46">
        <v>8</v>
      </c>
      <c r="O177" s="47">
        <v>5</v>
      </c>
      <c r="P177" s="154" t="s">
        <v>540</v>
      </c>
      <c r="Q177" s="48" t="s">
        <v>56</v>
      </c>
      <c r="R177" s="148">
        <v>-2</v>
      </c>
      <c r="S177" s="49"/>
      <c r="T177" s="49">
        <v>300</v>
      </c>
      <c r="U177" s="50">
        <v>2</v>
      </c>
      <c r="V177" s="51">
        <v>4</v>
      </c>
      <c r="W177" s="45">
        <v>-0.96875</v>
      </c>
    </row>
    <row r="178" spans="1:23" ht="16.5" customHeight="1">
      <c r="A178" s="45">
        <v>0.28125</v>
      </c>
      <c r="B178" s="46">
        <v>8</v>
      </c>
      <c r="C178" s="47">
        <v>3</v>
      </c>
      <c r="D178" s="154" t="s">
        <v>525</v>
      </c>
      <c r="E178" s="48"/>
      <c r="F178" s="148">
        <v>10</v>
      </c>
      <c r="G178" s="49">
        <v>170</v>
      </c>
      <c r="H178" s="49"/>
      <c r="I178" s="50">
        <v>14</v>
      </c>
      <c r="J178" s="51">
        <v>4</v>
      </c>
      <c r="K178" s="45">
        <v>-0.28125</v>
      </c>
      <c r="L178" s="12"/>
      <c r="M178" s="45">
        <v>-1.90625</v>
      </c>
      <c r="N178" s="46">
        <v>3</v>
      </c>
      <c r="O178" s="47">
        <v>3</v>
      </c>
      <c r="P178" s="154" t="s">
        <v>524</v>
      </c>
      <c r="Q178" s="48" t="s">
        <v>0</v>
      </c>
      <c r="R178" s="148" t="s">
        <v>344</v>
      </c>
      <c r="S178" s="49"/>
      <c r="T178" s="49">
        <v>420</v>
      </c>
      <c r="U178" s="50">
        <v>14</v>
      </c>
      <c r="V178" s="51">
        <v>9</v>
      </c>
      <c r="W178" s="45">
        <v>1.90625</v>
      </c>
    </row>
    <row r="179" spans="1:23" ht="16.5" customHeight="1">
      <c r="A179" s="45">
        <v>0.28125</v>
      </c>
      <c r="B179" s="46">
        <v>8</v>
      </c>
      <c r="C179" s="47">
        <v>8</v>
      </c>
      <c r="D179" s="155" t="s">
        <v>525</v>
      </c>
      <c r="E179" s="48"/>
      <c r="F179" s="148">
        <v>10</v>
      </c>
      <c r="G179" s="49">
        <v>170</v>
      </c>
      <c r="H179" s="49"/>
      <c r="I179" s="50">
        <v>1</v>
      </c>
      <c r="J179" s="51">
        <v>4</v>
      </c>
      <c r="K179" s="45">
        <v>-0.28125</v>
      </c>
      <c r="L179" s="12"/>
      <c r="M179" s="45">
        <v>-1.90625</v>
      </c>
      <c r="N179" s="46">
        <v>3</v>
      </c>
      <c r="O179" s="47">
        <v>8</v>
      </c>
      <c r="P179" s="155" t="s">
        <v>524</v>
      </c>
      <c r="Q179" s="48" t="s">
        <v>0</v>
      </c>
      <c r="R179" s="148" t="s">
        <v>344</v>
      </c>
      <c r="S179" s="49"/>
      <c r="T179" s="49">
        <v>420</v>
      </c>
      <c r="U179" s="50">
        <v>1</v>
      </c>
      <c r="V179" s="51">
        <v>9</v>
      </c>
      <c r="W179" s="45">
        <v>1.90625</v>
      </c>
    </row>
    <row r="180" spans="1:23" ht="16.5" customHeight="1">
      <c r="A180" s="45">
        <v>-0.6875</v>
      </c>
      <c r="B180" s="46">
        <v>3</v>
      </c>
      <c r="C180" s="47">
        <v>4</v>
      </c>
      <c r="D180" s="155" t="s">
        <v>525</v>
      </c>
      <c r="E180" s="48" t="s">
        <v>56</v>
      </c>
      <c r="F180" s="148">
        <v>9</v>
      </c>
      <c r="G180" s="49">
        <v>140</v>
      </c>
      <c r="H180" s="49"/>
      <c r="I180" s="50">
        <v>15</v>
      </c>
      <c r="J180" s="51">
        <v>9</v>
      </c>
      <c r="K180" s="45">
        <v>0.6875</v>
      </c>
      <c r="L180" s="12"/>
      <c r="M180" s="45">
        <v>9.75</v>
      </c>
      <c r="N180" s="46">
        <v>12</v>
      </c>
      <c r="O180" s="47">
        <v>4</v>
      </c>
      <c r="P180" s="155" t="s">
        <v>521</v>
      </c>
      <c r="Q180" s="48" t="s">
        <v>56</v>
      </c>
      <c r="R180" s="148">
        <v>10</v>
      </c>
      <c r="S180" s="49">
        <v>170</v>
      </c>
      <c r="T180" s="49"/>
      <c r="U180" s="50">
        <v>15</v>
      </c>
      <c r="V180" s="51">
        <v>0</v>
      </c>
      <c r="W180" s="45">
        <v>-9.75</v>
      </c>
    </row>
    <row r="181" spans="1:23" ht="16.5" customHeight="1">
      <c r="A181" s="45">
        <v>-6.984375</v>
      </c>
      <c r="B181" s="46">
        <v>0</v>
      </c>
      <c r="C181" s="47">
        <v>16</v>
      </c>
      <c r="D181" s="155" t="s">
        <v>521</v>
      </c>
      <c r="E181" s="48" t="s">
        <v>2</v>
      </c>
      <c r="F181" s="148">
        <v>9</v>
      </c>
      <c r="G181" s="49"/>
      <c r="H181" s="49">
        <v>140</v>
      </c>
      <c r="I181" s="50">
        <v>13</v>
      </c>
      <c r="J181" s="51">
        <v>12</v>
      </c>
      <c r="K181" s="45">
        <v>6.984375</v>
      </c>
      <c r="L181" s="12"/>
      <c r="M181" s="45">
        <v>-1.90625</v>
      </c>
      <c r="N181" s="46">
        <v>3</v>
      </c>
      <c r="O181" s="47">
        <v>16</v>
      </c>
      <c r="P181" s="155" t="s">
        <v>524</v>
      </c>
      <c r="Q181" s="48" t="s">
        <v>0</v>
      </c>
      <c r="R181" s="148" t="s">
        <v>344</v>
      </c>
      <c r="S181" s="49"/>
      <c r="T181" s="49">
        <v>420</v>
      </c>
      <c r="U181" s="50">
        <v>13</v>
      </c>
      <c r="V181" s="51">
        <v>9</v>
      </c>
      <c r="W181" s="45">
        <v>1.90625</v>
      </c>
    </row>
    <row r="182" spans="1:23" s="96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7"/>
      <c r="S182" s="13"/>
      <c r="T182" s="13"/>
      <c r="U182" s="52"/>
      <c r="V182" s="13"/>
      <c r="W182" s="13"/>
    </row>
    <row r="183" spans="1:23" s="96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6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6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6" customFormat="1" ht="12.75" customHeight="1">
      <c r="A186" s="97"/>
      <c r="B186" s="98"/>
      <c r="C186" s="99"/>
      <c r="D186" s="120"/>
      <c r="E186" s="121" t="s">
        <v>3</v>
      </c>
      <c r="F186" s="128" t="s">
        <v>262</v>
      </c>
      <c r="G186" s="100"/>
      <c r="H186" s="101"/>
      <c r="I186" s="101"/>
      <c r="J186" s="98"/>
      <c r="K186" s="102"/>
      <c r="L186" s="103"/>
      <c r="M186" s="97"/>
      <c r="N186" s="98"/>
      <c r="O186" s="99"/>
      <c r="P186" s="120"/>
      <c r="Q186" s="121" t="s">
        <v>3</v>
      </c>
      <c r="R186" s="128" t="s">
        <v>273</v>
      </c>
      <c r="S186" s="100"/>
      <c r="T186" s="101"/>
      <c r="U186" s="101"/>
      <c r="V186" s="98"/>
      <c r="W186" s="102"/>
    </row>
    <row r="187" spans="1:23" s="96" customFormat="1" ht="12.75" customHeight="1">
      <c r="A187" s="97"/>
      <c r="B187" s="98"/>
      <c r="C187" s="99"/>
      <c r="D187" s="120"/>
      <c r="E187" s="122" t="s">
        <v>4</v>
      </c>
      <c r="F187" s="128" t="s">
        <v>263</v>
      </c>
      <c r="G187" s="104"/>
      <c r="H187" s="101"/>
      <c r="I187" s="101"/>
      <c r="J187" s="98"/>
      <c r="K187" s="102"/>
      <c r="L187" s="103"/>
      <c r="M187" s="97"/>
      <c r="N187" s="98"/>
      <c r="O187" s="99"/>
      <c r="P187" s="120"/>
      <c r="Q187" s="122" t="s">
        <v>4</v>
      </c>
      <c r="R187" s="128" t="s">
        <v>454</v>
      </c>
      <c r="S187" s="104"/>
      <c r="T187" s="101"/>
      <c r="U187" s="101"/>
      <c r="V187" s="98"/>
      <c r="W187" s="102"/>
    </row>
    <row r="188" spans="1:23" s="96" customFormat="1" ht="12.75" customHeight="1">
      <c r="A188" s="97"/>
      <c r="B188" s="98"/>
      <c r="C188" s="99"/>
      <c r="D188" s="120"/>
      <c r="E188" s="122" t="s">
        <v>5</v>
      </c>
      <c r="F188" s="128" t="s">
        <v>264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20"/>
      <c r="Q188" s="122" t="s">
        <v>5</v>
      </c>
      <c r="R188" s="128" t="s">
        <v>192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20"/>
      <c r="E189" s="121" t="s">
        <v>6</v>
      </c>
      <c r="F189" s="128" t="s">
        <v>448</v>
      </c>
      <c r="G189" s="100"/>
      <c r="H189" s="101"/>
      <c r="I189" s="101"/>
      <c r="J189" s="98"/>
      <c r="K189" s="102"/>
      <c r="L189" s="103"/>
      <c r="M189" s="97"/>
      <c r="N189" s="98"/>
      <c r="O189" s="99"/>
      <c r="P189" s="120"/>
      <c r="Q189" s="121" t="s">
        <v>6</v>
      </c>
      <c r="R189" s="128" t="s">
        <v>227</v>
      </c>
      <c r="S189" s="100"/>
      <c r="T189" s="101"/>
      <c r="U189" s="101"/>
      <c r="V189" s="98"/>
      <c r="W189" s="102"/>
    </row>
    <row r="190" spans="1:23" s="96" customFormat="1" ht="12.75" customHeight="1">
      <c r="A190" s="123" t="s">
        <v>3</v>
      </c>
      <c r="B190" s="129" t="s">
        <v>269</v>
      </c>
      <c r="C190" s="99"/>
      <c r="D190" s="120"/>
      <c r="F190" s="100"/>
      <c r="G190" s="121" t="s">
        <v>3</v>
      </c>
      <c r="H190" s="130" t="s">
        <v>192</v>
      </c>
      <c r="I190" s="100"/>
      <c r="J190" s="104"/>
      <c r="K190" s="102"/>
      <c r="L190" s="103"/>
      <c r="M190" s="123" t="s">
        <v>3</v>
      </c>
      <c r="N190" s="129" t="s">
        <v>277</v>
      </c>
      <c r="O190" s="99"/>
      <c r="P190" s="120"/>
      <c r="R190" s="100"/>
      <c r="S190" s="121" t="s">
        <v>3</v>
      </c>
      <c r="T190" s="130" t="s">
        <v>455</v>
      </c>
      <c r="U190" s="100"/>
      <c r="V190" s="104"/>
      <c r="W190" s="102"/>
    </row>
    <row r="191" spans="1:23" s="96" customFormat="1" ht="12.75" customHeight="1">
      <c r="A191" s="124" t="s">
        <v>4</v>
      </c>
      <c r="B191" s="129" t="s">
        <v>270</v>
      </c>
      <c r="C191" s="105"/>
      <c r="D191" s="120"/>
      <c r="F191" s="106"/>
      <c r="G191" s="122" t="s">
        <v>4</v>
      </c>
      <c r="H191" s="130" t="s">
        <v>358</v>
      </c>
      <c r="I191" s="100"/>
      <c r="J191" s="104"/>
      <c r="K191" s="102"/>
      <c r="L191" s="103"/>
      <c r="M191" s="124" t="s">
        <v>4</v>
      </c>
      <c r="N191" s="129" t="s">
        <v>278</v>
      </c>
      <c r="O191" s="105"/>
      <c r="P191" s="120"/>
      <c r="R191" s="106"/>
      <c r="S191" s="122" t="s">
        <v>4</v>
      </c>
      <c r="T191" s="130" t="s">
        <v>170</v>
      </c>
      <c r="U191" s="100"/>
      <c r="V191" s="104"/>
      <c r="W191" s="102"/>
    </row>
    <row r="192" spans="1:23" s="96" customFormat="1" ht="12.75" customHeight="1">
      <c r="A192" s="124" t="s">
        <v>5</v>
      </c>
      <c r="B192" s="129" t="s">
        <v>271</v>
      </c>
      <c r="C192" s="99"/>
      <c r="D192" s="120"/>
      <c r="F192" s="106"/>
      <c r="G192" s="122" t="s">
        <v>5</v>
      </c>
      <c r="H192" s="130" t="s">
        <v>449</v>
      </c>
      <c r="I192" s="100"/>
      <c r="J192" s="100"/>
      <c r="K192" s="102"/>
      <c r="L192" s="103"/>
      <c r="M192" s="124" t="s">
        <v>5</v>
      </c>
      <c r="N192" s="129" t="s">
        <v>279</v>
      </c>
      <c r="O192" s="99"/>
      <c r="P192" s="120"/>
      <c r="R192" s="106"/>
      <c r="S192" s="122" t="s">
        <v>5</v>
      </c>
      <c r="T192" s="130" t="s">
        <v>274</v>
      </c>
      <c r="U192" s="100"/>
      <c r="V192" s="100"/>
      <c r="W192" s="102"/>
    </row>
    <row r="193" spans="1:23" s="96" customFormat="1" ht="12.75" customHeight="1">
      <c r="A193" s="123" t="s">
        <v>6</v>
      </c>
      <c r="B193" s="129" t="s">
        <v>272</v>
      </c>
      <c r="C193" s="105"/>
      <c r="D193" s="120"/>
      <c r="F193" s="100"/>
      <c r="G193" s="121" t="s">
        <v>6</v>
      </c>
      <c r="H193" s="130" t="s">
        <v>265</v>
      </c>
      <c r="I193" s="142"/>
      <c r="J193" s="143" t="s">
        <v>68</v>
      </c>
      <c r="K193" s="144"/>
      <c r="L193" s="103"/>
      <c r="M193" s="123" t="s">
        <v>6</v>
      </c>
      <c r="N193" s="129" t="s">
        <v>280</v>
      </c>
      <c r="O193" s="105"/>
      <c r="P193" s="120"/>
      <c r="R193" s="100"/>
      <c r="S193" s="121" t="s">
        <v>6</v>
      </c>
      <c r="T193" s="130" t="s">
        <v>395</v>
      </c>
      <c r="U193" s="142"/>
      <c r="V193" s="143" t="s">
        <v>68</v>
      </c>
      <c r="W193" s="144"/>
    </row>
    <row r="194" spans="1:23" s="96" customFormat="1" ht="12.75" customHeight="1">
      <c r="A194" s="125"/>
      <c r="B194" s="105"/>
      <c r="C194" s="121"/>
      <c r="D194" s="120"/>
      <c r="E194" s="121" t="s">
        <v>3</v>
      </c>
      <c r="F194" s="128" t="s">
        <v>450</v>
      </c>
      <c r="G194" s="100"/>
      <c r="H194" s="126"/>
      <c r="I194" s="145" t="s">
        <v>1</v>
      </c>
      <c r="J194" s="161" t="s">
        <v>451</v>
      </c>
      <c r="K194" s="144"/>
      <c r="L194" s="103"/>
      <c r="M194" s="125"/>
      <c r="N194" s="105"/>
      <c r="O194" s="121"/>
      <c r="P194" s="120"/>
      <c r="Q194" s="121" t="s">
        <v>3</v>
      </c>
      <c r="R194" s="128" t="s">
        <v>275</v>
      </c>
      <c r="S194" s="100"/>
      <c r="T194" s="126"/>
      <c r="U194" s="145" t="s">
        <v>1</v>
      </c>
      <c r="V194" s="156" t="s">
        <v>457</v>
      </c>
      <c r="W194" s="144"/>
    </row>
    <row r="195" spans="1:23" s="96" customFormat="1" ht="12.75" customHeight="1">
      <c r="A195" s="97"/>
      <c r="B195" s="141" t="s">
        <v>67</v>
      </c>
      <c r="C195" s="99"/>
      <c r="D195" s="120"/>
      <c r="E195" s="122" t="s">
        <v>4</v>
      </c>
      <c r="F195" s="128" t="s">
        <v>266</v>
      </c>
      <c r="G195" s="100"/>
      <c r="H195" s="101"/>
      <c r="I195" s="145" t="s">
        <v>56</v>
      </c>
      <c r="J195" s="158" t="s">
        <v>451</v>
      </c>
      <c r="K195" s="144"/>
      <c r="L195" s="103"/>
      <c r="M195" s="97"/>
      <c r="N195" s="141" t="s">
        <v>67</v>
      </c>
      <c r="O195" s="99"/>
      <c r="P195" s="120"/>
      <c r="Q195" s="122" t="s">
        <v>4</v>
      </c>
      <c r="R195" s="128" t="s">
        <v>276</v>
      </c>
      <c r="S195" s="100"/>
      <c r="T195" s="101"/>
      <c r="U195" s="145" t="s">
        <v>56</v>
      </c>
      <c r="V195" s="157" t="s">
        <v>457</v>
      </c>
      <c r="W195" s="144"/>
    </row>
    <row r="196" spans="1:23" s="96" customFormat="1" ht="12.75" customHeight="1">
      <c r="A196" s="97"/>
      <c r="B196" s="141" t="s">
        <v>453</v>
      </c>
      <c r="C196" s="99"/>
      <c r="D196" s="120"/>
      <c r="E196" s="122" t="s">
        <v>5</v>
      </c>
      <c r="F196" s="128" t="s">
        <v>267</v>
      </c>
      <c r="G196" s="104"/>
      <c r="H196" s="101"/>
      <c r="I196" s="145" t="s">
        <v>0</v>
      </c>
      <c r="J196" s="157" t="s">
        <v>452</v>
      </c>
      <c r="K196" s="144"/>
      <c r="L196" s="103"/>
      <c r="M196" s="97"/>
      <c r="N196" s="141" t="s">
        <v>460</v>
      </c>
      <c r="O196" s="99"/>
      <c r="P196" s="120"/>
      <c r="Q196" s="122" t="s">
        <v>5</v>
      </c>
      <c r="R196" s="128" t="s">
        <v>456</v>
      </c>
      <c r="S196" s="104"/>
      <c r="T196" s="101"/>
      <c r="U196" s="145" t="s">
        <v>0</v>
      </c>
      <c r="V196" s="158" t="s">
        <v>458</v>
      </c>
      <c r="W196" s="144"/>
    </row>
    <row r="197" spans="1:23" s="96" customFormat="1" ht="12.75" customHeight="1">
      <c r="A197" s="107"/>
      <c r="B197" s="108"/>
      <c r="C197" s="108"/>
      <c r="D197" s="120"/>
      <c r="E197" s="121" t="s">
        <v>6</v>
      </c>
      <c r="F197" s="129" t="s">
        <v>268</v>
      </c>
      <c r="G197" s="108"/>
      <c r="H197" s="108"/>
      <c r="I197" s="146" t="s">
        <v>2</v>
      </c>
      <c r="J197" s="157" t="s">
        <v>452</v>
      </c>
      <c r="K197" s="147"/>
      <c r="L197" s="109"/>
      <c r="M197" s="107"/>
      <c r="N197" s="108"/>
      <c r="O197" s="108"/>
      <c r="P197" s="120"/>
      <c r="Q197" s="121" t="s">
        <v>6</v>
      </c>
      <c r="R197" s="129" t="s">
        <v>182</v>
      </c>
      <c r="S197" s="108"/>
      <c r="T197" s="108"/>
      <c r="U197" s="146" t="s">
        <v>2</v>
      </c>
      <c r="V197" s="158" t="s">
        <v>459</v>
      </c>
      <c r="W197" s="147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6" t="s">
        <v>24</v>
      </c>
      <c r="C200" s="117" t="s">
        <v>25</v>
      </c>
      <c r="D200" s="118" t="s">
        <v>26</v>
      </c>
      <c r="E200" s="118" t="s">
        <v>27</v>
      </c>
      <c r="F200" s="118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6" t="s">
        <v>24</v>
      </c>
      <c r="O200" s="117" t="s">
        <v>25</v>
      </c>
      <c r="P200" s="118" t="s">
        <v>26</v>
      </c>
      <c r="Q200" s="118" t="s">
        <v>27</v>
      </c>
      <c r="R200" s="118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3.5</v>
      </c>
      <c r="B201" s="46">
        <v>10</v>
      </c>
      <c r="C201" s="47">
        <v>9</v>
      </c>
      <c r="D201" s="155" t="s">
        <v>531</v>
      </c>
      <c r="E201" s="48" t="s">
        <v>1</v>
      </c>
      <c r="F201" s="148" t="s">
        <v>344</v>
      </c>
      <c r="G201" s="49">
        <v>110</v>
      </c>
      <c r="H201" s="49"/>
      <c r="I201" s="50">
        <v>10</v>
      </c>
      <c r="J201" s="51">
        <v>2</v>
      </c>
      <c r="K201" s="45">
        <v>-3.5</v>
      </c>
      <c r="L201" s="12"/>
      <c r="M201" s="45">
        <v>6.5</v>
      </c>
      <c r="N201" s="46">
        <v>8</v>
      </c>
      <c r="O201" s="47">
        <v>11</v>
      </c>
      <c r="P201" s="119" t="s">
        <v>531</v>
      </c>
      <c r="Q201" s="48" t="s">
        <v>2</v>
      </c>
      <c r="R201" s="115">
        <v>12</v>
      </c>
      <c r="S201" s="49"/>
      <c r="T201" s="49">
        <v>170</v>
      </c>
      <c r="U201" s="50">
        <v>12</v>
      </c>
      <c r="V201" s="51">
        <v>4</v>
      </c>
      <c r="W201" s="45">
        <v>-6.5</v>
      </c>
    </row>
    <row r="202" spans="1:23" ht="16.5" customHeight="1">
      <c r="A202" s="45">
        <v>-1.84375</v>
      </c>
      <c r="B202" s="46">
        <v>2</v>
      </c>
      <c r="C202" s="47">
        <v>7</v>
      </c>
      <c r="D202" s="154" t="s">
        <v>518</v>
      </c>
      <c r="E202" s="48" t="s">
        <v>2</v>
      </c>
      <c r="F202" s="148" t="s">
        <v>344</v>
      </c>
      <c r="G202" s="49"/>
      <c r="H202" s="49">
        <v>110</v>
      </c>
      <c r="I202" s="50">
        <v>6</v>
      </c>
      <c r="J202" s="51">
        <v>10</v>
      </c>
      <c r="K202" s="45">
        <v>1.84375</v>
      </c>
      <c r="L202" s="12"/>
      <c r="M202" s="45">
        <v>-2.859375</v>
      </c>
      <c r="N202" s="46">
        <v>6</v>
      </c>
      <c r="O202" s="47">
        <v>9</v>
      </c>
      <c r="P202" s="154" t="s">
        <v>520</v>
      </c>
      <c r="Q202" s="48"/>
      <c r="R202" s="148">
        <v>12</v>
      </c>
      <c r="S202" s="49"/>
      <c r="T202" s="49">
        <v>620</v>
      </c>
      <c r="U202" s="50">
        <v>8</v>
      </c>
      <c r="V202" s="51">
        <v>6</v>
      </c>
      <c r="W202" s="45">
        <v>2.859375</v>
      </c>
    </row>
    <row r="203" spans="1:23" ht="16.5" customHeight="1">
      <c r="A203" s="45">
        <v>11.515625</v>
      </c>
      <c r="B203" s="46">
        <v>12</v>
      </c>
      <c r="C203" s="47">
        <v>5</v>
      </c>
      <c r="D203" s="154" t="s">
        <v>524</v>
      </c>
      <c r="E203" s="48" t="s">
        <v>56</v>
      </c>
      <c r="F203" s="148" t="s">
        <v>344</v>
      </c>
      <c r="G203" s="49">
        <v>620</v>
      </c>
      <c r="H203" s="49"/>
      <c r="I203" s="50">
        <v>2</v>
      </c>
      <c r="J203" s="51">
        <v>0</v>
      </c>
      <c r="K203" s="45">
        <v>-11.515625</v>
      </c>
      <c r="L203" s="12"/>
      <c r="M203" s="45">
        <v>-13.1875</v>
      </c>
      <c r="N203" s="46">
        <v>0</v>
      </c>
      <c r="O203" s="47">
        <v>7</v>
      </c>
      <c r="P203" s="154" t="s">
        <v>541</v>
      </c>
      <c r="Q203" s="48" t="s">
        <v>2</v>
      </c>
      <c r="R203" s="148">
        <v>12</v>
      </c>
      <c r="S203" s="49"/>
      <c r="T203" s="49">
        <v>1370</v>
      </c>
      <c r="U203" s="50">
        <v>4</v>
      </c>
      <c r="V203" s="51">
        <v>12</v>
      </c>
      <c r="W203" s="45">
        <v>13.1875</v>
      </c>
    </row>
    <row r="204" spans="1:23" ht="16.5" customHeight="1">
      <c r="A204" s="45">
        <v>-1.75</v>
      </c>
      <c r="B204" s="46">
        <v>5</v>
      </c>
      <c r="C204" s="47">
        <v>3</v>
      </c>
      <c r="D204" s="154" t="s">
        <v>343</v>
      </c>
      <c r="E204" s="48" t="s">
        <v>1</v>
      </c>
      <c r="F204" s="148">
        <v>-1</v>
      </c>
      <c r="G204" s="49"/>
      <c r="H204" s="49">
        <v>100</v>
      </c>
      <c r="I204" s="50">
        <v>14</v>
      </c>
      <c r="J204" s="51">
        <v>7</v>
      </c>
      <c r="K204" s="45">
        <v>1.75</v>
      </c>
      <c r="L204" s="12"/>
      <c r="M204" s="45">
        <v>-3.609375</v>
      </c>
      <c r="N204" s="46">
        <v>4</v>
      </c>
      <c r="O204" s="47">
        <v>5</v>
      </c>
      <c r="P204" s="154" t="s">
        <v>347</v>
      </c>
      <c r="Q204" s="48" t="s">
        <v>0</v>
      </c>
      <c r="R204" s="148">
        <v>11</v>
      </c>
      <c r="S204" s="49"/>
      <c r="T204" s="49">
        <v>660</v>
      </c>
      <c r="U204" s="50">
        <v>16</v>
      </c>
      <c r="V204" s="51">
        <v>8</v>
      </c>
      <c r="W204" s="45">
        <v>3.609375</v>
      </c>
    </row>
    <row r="205" spans="1:23" ht="16.5" customHeight="1">
      <c r="A205" s="45">
        <v>-1.75</v>
      </c>
      <c r="B205" s="46">
        <v>5</v>
      </c>
      <c r="C205" s="47">
        <v>8</v>
      </c>
      <c r="D205" s="155" t="s">
        <v>343</v>
      </c>
      <c r="E205" s="48" t="s">
        <v>1</v>
      </c>
      <c r="F205" s="148">
        <v>-1</v>
      </c>
      <c r="G205" s="49"/>
      <c r="H205" s="49">
        <v>100</v>
      </c>
      <c r="I205" s="50">
        <v>1</v>
      </c>
      <c r="J205" s="51">
        <v>7</v>
      </c>
      <c r="K205" s="45">
        <v>1.75</v>
      </c>
      <c r="L205" s="12"/>
      <c r="M205" s="45">
        <v>-4.484375</v>
      </c>
      <c r="N205" s="46">
        <v>2</v>
      </c>
      <c r="O205" s="47">
        <v>10</v>
      </c>
      <c r="P205" s="119" t="s">
        <v>345</v>
      </c>
      <c r="Q205" s="48" t="s">
        <v>0</v>
      </c>
      <c r="R205" s="148">
        <v>12</v>
      </c>
      <c r="S205" s="49"/>
      <c r="T205" s="49">
        <v>690</v>
      </c>
      <c r="U205" s="50">
        <v>3</v>
      </c>
      <c r="V205" s="51">
        <v>10</v>
      </c>
      <c r="W205" s="45">
        <v>4.484375</v>
      </c>
    </row>
    <row r="206" spans="1:23" ht="16.5" customHeight="1">
      <c r="A206" s="45">
        <v>-6.375</v>
      </c>
      <c r="B206" s="46">
        <v>0</v>
      </c>
      <c r="C206" s="47">
        <v>4</v>
      </c>
      <c r="D206" s="155" t="s">
        <v>345</v>
      </c>
      <c r="E206" s="48" t="s">
        <v>1</v>
      </c>
      <c r="F206" s="148">
        <v>-3</v>
      </c>
      <c r="G206" s="49"/>
      <c r="H206" s="49">
        <v>300</v>
      </c>
      <c r="I206" s="50">
        <v>15</v>
      </c>
      <c r="J206" s="51">
        <v>12</v>
      </c>
      <c r="K206" s="45">
        <v>6.375</v>
      </c>
      <c r="L206" s="12"/>
      <c r="M206" s="45">
        <v>11.453125</v>
      </c>
      <c r="N206" s="46">
        <v>12</v>
      </c>
      <c r="O206" s="47">
        <v>6</v>
      </c>
      <c r="P206" s="119" t="s">
        <v>541</v>
      </c>
      <c r="Q206" s="48" t="s">
        <v>2</v>
      </c>
      <c r="R206" s="148">
        <v>10</v>
      </c>
      <c r="S206" s="49">
        <v>200</v>
      </c>
      <c r="T206" s="49"/>
      <c r="U206" s="50">
        <v>1</v>
      </c>
      <c r="V206" s="51">
        <v>0</v>
      </c>
      <c r="W206" s="45">
        <v>-11.453125</v>
      </c>
    </row>
    <row r="207" spans="1:23" ht="16.5" customHeight="1">
      <c r="A207" s="45">
        <v>3.078125</v>
      </c>
      <c r="B207" s="46">
        <v>8</v>
      </c>
      <c r="C207" s="47">
        <v>16</v>
      </c>
      <c r="D207" s="155" t="s">
        <v>343</v>
      </c>
      <c r="E207" s="48" t="s">
        <v>1</v>
      </c>
      <c r="F207" s="148" t="s">
        <v>344</v>
      </c>
      <c r="G207" s="49">
        <v>90</v>
      </c>
      <c r="H207" s="49"/>
      <c r="I207" s="50">
        <v>13</v>
      </c>
      <c r="J207" s="51">
        <v>4</v>
      </c>
      <c r="K207" s="45">
        <v>-3.078125</v>
      </c>
      <c r="L207" s="12"/>
      <c r="M207" s="45">
        <v>7.078125</v>
      </c>
      <c r="N207" s="46">
        <v>10</v>
      </c>
      <c r="O207" s="47">
        <v>2</v>
      </c>
      <c r="P207" s="155" t="s">
        <v>531</v>
      </c>
      <c r="Q207" s="48" t="s">
        <v>2</v>
      </c>
      <c r="R207" s="148">
        <v>11</v>
      </c>
      <c r="S207" s="49"/>
      <c r="T207" s="49">
        <v>150</v>
      </c>
      <c r="U207" s="50">
        <v>15</v>
      </c>
      <c r="V207" s="51">
        <v>2</v>
      </c>
      <c r="W207" s="45">
        <v>-7.078125</v>
      </c>
    </row>
    <row r="208" spans="1:23" s="96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6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6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6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6" customFormat="1" ht="12.75" customHeight="1">
      <c r="A212" s="97"/>
      <c r="B212" s="98"/>
      <c r="C212" s="99"/>
      <c r="D212" s="120"/>
      <c r="E212" s="121" t="s">
        <v>3</v>
      </c>
      <c r="F212" s="128" t="s">
        <v>147</v>
      </c>
      <c r="G212" s="100"/>
      <c r="H212" s="101"/>
      <c r="I212" s="101"/>
      <c r="J212" s="98"/>
      <c r="K212" s="102"/>
      <c r="L212" s="103"/>
      <c r="M212" s="97"/>
      <c r="N212" s="98"/>
      <c r="O212" s="99"/>
      <c r="P212" s="120"/>
      <c r="Q212" s="121" t="s">
        <v>3</v>
      </c>
      <c r="R212" s="128" t="s">
        <v>395</v>
      </c>
      <c r="S212" s="100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20"/>
      <c r="E213" s="122" t="s">
        <v>4</v>
      </c>
      <c r="F213" s="128" t="s">
        <v>281</v>
      </c>
      <c r="G213" s="104"/>
      <c r="H213" s="101"/>
      <c r="I213" s="101"/>
      <c r="J213" s="98"/>
      <c r="K213" s="102"/>
      <c r="L213" s="103"/>
      <c r="M213" s="97"/>
      <c r="N213" s="98"/>
      <c r="O213" s="99"/>
      <c r="P213" s="120"/>
      <c r="Q213" s="122" t="s">
        <v>4</v>
      </c>
      <c r="R213" s="128" t="s">
        <v>286</v>
      </c>
      <c r="S213" s="104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20"/>
      <c r="E214" s="122" t="s">
        <v>5</v>
      </c>
      <c r="F214" s="128" t="s">
        <v>282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20"/>
      <c r="Q214" s="122" t="s">
        <v>5</v>
      </c>
      <c r="R214" s="128" t="s">
        <v>290</v>
      </c>
      <c r="S214" s="100"/>
      <c r="T214" s="101"/>
      <c r="U214" s="101"/>
      <c r="V214" s="98"/>
      <c r="W214" s="102"/>
    </row>
    <row r="215" spans="1:23" s="96" customFormat="1" ht="12.75" customHeight="1">
      <c r="A215" s="97"/>
      <c r="B215" s="98"/>
      <c r="C215" s="99"/>
      <c r="D215" s="120"/>
      <c r="E215" s="121" t="s">
        <v>6</v>
      </c>
      <c r="F215" s="128" t="s">
        <v>283</v>
      </c>
      <c r="G215" s="100"/>
      <c r="H215" s="101"/>
      <c r="I215" s="101"/>
      <c r="J215" s="98"/>
      <c r="K215" s="102"/>
      <c r="L215" s="103"/>
      <c r="M215" s="97"/>
      <c r="N215" s="98"/>
      <c r="O215" s="99"/>
      <c r="P215" s="120"/>
      <c r="Q215" s="121" t="s">
        <v>6</v>
      </c>
      <c r="R215" s="128" t="s">
        <v>291</v>
      </c>
      <c r="S215" s="100"/>
      <c r="T215" s="101"/>
      <c r="U215" s="101"/>
      <c r="V215" s="98"/>
      <c r="W215" s="102"/>
    </row>
    <row r="216" spans="1:23" s="96" customFormat="1" ht="12.75" customHeight="1">
      <c r="A216" s="123" t="s">
        <v>3</v>
      </c>
      <c r="B216" s="129" t="s">
        <v>248</v>
      </c>
      <c r="C216" s="99"/>
      <c r="D216" s="120"/>
      <c r="F216" s="100"/>
      <c r="G216" s="121" t="s">
        <v>3</v>
      </c>
      <c r="H216" s="130" t="s">
        <v>284</v>
      </c>
      <c r="I216" s="100"/>
      <c r="J216" s="104"/>
      <c r="K216" s="102"/>
      <c r="L216" s="103"/>
      <c r="M216" s="123" t="s">
        <v>3</v>
      </c>
      <c r="N216" s="129" t="s">
        <v>295</v>
      </c>
      <c r="O216" s="99"/>
      <c r="P216" s="120"/>
      <c r="R216" s="100"/>
      <c r="S216" s="121" t="s">
        <v>3</v>
      </c>
      <c r="T216" s="130" t="s">
        <v>292</v>
      </c>
      <c r="U216" s="100"/>
      <c r="V216" s="104"/>
      <c r="W216" s="102"/>
    </row>
    <row r="217" spans="1:23" s="96" customFormat="1" ht="12.75" customHeight="1">
      <c r="A217" s="124" t="s">
        <v>4</v>
      </c>
      <c r="B217" s="129" t="s">
        <v>288</v>
      </c>
      <c r="C217" s="105"/>
      <c r="D217" s="120"/>
      <c r="F217" s="106"/>
      <c r="G217" s="122" t="s">
        <v>4</v>
      </c>
      <c r="H217" s="130" t="s">
        <v>461</v>
      </c>
      <c r="I217" s="100"/>
      <c r="J217" s="104"/>
      <c r="K217" s="102"/>
      <c r="L217" s="103"/>
      <c r="M217" s="124" t="s">
        <v>4</v>
      </c>
      <c r="N217" s="129" t="s">
        <v>296</v>
      </c>
      <c r="O217" s="105"/>
      <c r="P217" s="120"/>
      <c r="R217" s="106"/>
      <c r="S217" s="122" t="s">
        <v>4</v>
      </c>
      <c r="T217" s="130" t="s">
        <v>293</v>
      </c>
      <c r="U217" s="100"/>
      <c r="V217" s="104"/>
      <c r="W217" s="102"/>
    </row>
    <row r="218" spans="1:23" s="96" customFormat="1" ht="12.75" customHeight="1">
      <c r="A218" s="124" t="s">
        <v>5</v>
      </c>
      <c r="B218" s="129" t="s">
        <v>289</v>
      </c>
      <c r="C218" s="99"/>
      <c r="D218" s="120"/>
      <c r="F218" s="106"/>
      <c r="G218" s="122" t="s">
        <v>5</v>
      </c>
      <c r="H218" s="130" t="s">
        <v>462</v>
      </c>
      <c r="I218" s="100"/>
      <c r="J218" s="100"/>
      <c r="K218" s="102"/>
      <c r="L218" s="103"/>
      <c r="M218" s="124" t="s">
        <v>5</v>
      </c>
      <c r="N218" s="129" t="s">
        <v>297</v>
      </c>
      <c r="O218" s="99"/>
      <c r="P218" s="120"/>
      <c r="R218" s="106"/>
      <c r="S218" s="122" t="s">
        <v>5</v>
      </c>
      <c r="T218" s="130" t="s">
        <v>469</v>
      </c>
      <c r="U218" s="100"/>
      <c r="V218" s="100"/>
      <c r="W218" s="102"/>
    </row>
    <row r="219" spans="1:23" s="96" customFormat="1" ht="12.75" customHeight="1">
      <c r="A219" s="123" t="s">
        <v>6</v>
      </c>
      <c r="B219" s="129" t="s">
        <v>464</v>
      </c>
      <c r="C219" s="105"/>
      <c r="D219" s="120"/>
      <c r="F219" s="100"/>
      <c r="G219" s="121" t="s">
        <v>6</v>
      </c>
      <c r="H219" s="130" t="s">
        <v>162</v>
      </c>
      <c r="I219" s="142"/>
      <c r="J219" s="143" t="s">
        <v>68</v>
      </c>
      <c r="K219" s="144"/>
      <c r="L219" s="103"/>
      <c r="M219" s="123" t="s">
        <v>6</v>
      </c>
      <c r="N219" s="129" t="s">
        <v>15</v>
      </c>
      <c r="O219" s="105"/>
      <c r="P219" s="120"/>
      <c r="R219" s="100"/>
      <c r="S219" s="121" t="s">
        <v>6</v>
      </c>
      <c r="T219" s="130" t="s">
        <v>294</v>
      </c>
      <c r="U219" s="142"/>
      <c r="V219" s="143" t="s">
        <v>68</v>
      </c>
      <c r="W219" s="144"/>
    </row>
    <row r="220" spans="1:23" s="96" customFormat="1" ht="12.75" customHeight="1">
      <c r="A220" s="125"/>
      <c r="B220" s="105"/>
      <c r="C220" s="121"/>
      <c r="D220" s="120"/>
      <c r="E220" s="121" t="s">
        <v>3</v>
      </c>
      <c r="F220" s="128" t="s">
        <v>463</v>
      </c>
      <c r="G220" s="100"/>
      <c r="H220" s="126"/>
      <c r="I220" s="145" t="s">
        <v>1</v>
      </c>
      <c r="J220" s="161" t="s">
        <v>465</v>
      </c>
      <c r="K220" s="144"/>
      <c r="L220" s="103"/>
      <c r="M220" s="125"/>
      <c r="N220" s="105"/>
      <c r="O220" s="121"/>
      <c r="P220" s="120"/>
      <c r="Q220" s="121" t="s">
        <v>3</v>
      </c>
      <c r="R220" s="128" t="s">
        <v>281</v>
      </c>
      <c r="S220" s="100"/>
      <c r="T220" s="126"/>
      <c r="U220" s="145" t="s">
        <v>1</v>
      </c>
      <c r="V220" s="156" t="s">
        <v>472</v>
      </c>
      <c r="W220" s="144"/>
    </row>
    <row r="221" spans="1:23" s="96" customFormat="1" ht="12.75" customHeight="1">
      <c r="A221" s="97"/>
      <c r="B221" s="141" t="s">
        <v>67</v>
      </c>
      <c r="C221" s="99"/>
      <c r="D221" s="120"/>
      <c r="E221" s="122" t="s">
        <v>4</v>
      </c>
      <c r="F221" s="128" t="s">
        <v>285</v>
      </c>
      <c r="G221" s="100"/>
      <c r="H221" s="101"/>
      <c r="I221" s="145" t="s">
        <v>56</v>
      </c>
      <c r="J221" s="158" t="s">
        <v>465</v>
      </c>
      <c r="K221" s="144"/>
      <c r="L221" s="103"/>
      <c r="M221" s="97"/>
      <c r="N221" s="141" t="s">
        <v>67</v>
      </c>
      <c r="O221" s="99"/>
      <c r="P221" s="120"/>
      <c r="Q221" s="122" t="s">
        <v>4</v>
      </c>
      <c r="R221" s="128" t="s">
        <v>470</v>
      </c>
      <c r="S221" s="100"/>
      <c r="T221" s="101"/>
      <c r="U221" s="145" t="s">
        <v>56</v>
      </c>
      <c r="V221" s="157" t="s">
        <v>472</v>
      </c>
      <c r="W221" s="144"/>
    </row>
    <row r="222" spans="1:23" s="96" customFormat="1" ht="12.75" customHeight="1">
      <c r="A222" s="97"/>
      <c r="B222" s="141" t="s">
        <v>468</v>
      </c>
      <c r="C222" s="99"/>
      <c r="D222" s="120"/>
      <c r="E222" s="122" t="s">
        <v>5</v>
      </c>
      <c r="F222" s="128" t="s">
        <v>286</v>
      </c>
      <c r="G222" s="104"/>
      <c r="H222" s="101"/>
      <c r="I222" s="145" t="s">
        <v>0</v>
      </c>
      <c r="J222" s="157" t="s">
        <v>466</v>
      </c>
      <c r="K222" s="144"/>
      <c r="L222" s="103"/>
      <c r="M222" s="97"/>
      <c r="N222" s="141" t="s">
        <v>474</v>
      </c>
      <c r="O222" s="99"/>
      <c r="P222" s="120"/>
      <c r="Q222" s="122" t="s">
        <v>5</v>
      </c>
      <c r="R222" s="128" t="s">
        <v>206</v>
      </c>
      <c r="S222" s="104"/>
      <c r="T222" s="101"/>
      <c r="U222" s="145" t="s">
        <v>0</v>
      </c>
      <c r="V222" s="158" t="s">
        <v>473</v>
      </c>
      <c r="W222" s="144"/>
    </row>
    <row r="223" spans="1:23" s="96" customFormat="1" ht="12.75" customHeight="1">
      <c r="A223" s="107"/>
      <c r="B223" s="108"/>
      <c r="C223" s="108"/>
      <c r="D223" s="120"/>
      <c r="E223" s="121" t="s">
        <v>6</v>
      </c>
      <c r="F223" s="129" t="s">
        <v>287</v>
      </c>
      <c r="G223" s="108"/>
      <c r="H223" s="108"/>
      <c r="I223" s="146" t="s">
        <v>2</v>
      </c>
      <c r="J223" s="157" t="s">
        <v>467</v>
      </c>
      <c r="K223" s="147"/>
      <c r="L223" s="109"/>
      <c r="M223" s="107"/>
      <c r="N223" s="108"/>
      <c r="O223" s="108"/>
      <c r="P223" s="120"/>
      <c r="Q223" s="121" t="s">
        <v>6</v>
      </c>
      <c r="R223" s="129" t="s">
        <v>471</v>
      </c>
      <c r="S223" s="108"/>
      <c r="T223" s="108"/>
      <c r="U223" s="146" t="s">
        <v>2</v>
      </c>
      <c r="V223" s="158" t="s">
        <v>473</v>
      </c>
      <c r="W223" s="147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6" t="s">
        <v>24</v>
      </c>
      <c r="C226" s="117" t="s">
        <v>25</v>
      </c>
      <c r="D226" s="118" t="s">
        <v>26</v>
      </c>
      <c r="E226" s="118" t="s">
        <v>27</v>
      </c>
      <c r="F226" s="118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6" t="s">
        <v>24</v>
      </c>
      <c r="O226" s="117" t="s">
        <v>25</v>
      </c>
      <c r="P226" s="118" t="s">
        <v>26</v>
      </c>
      <c r="Q226" s="118" t="s">
        <v>27</v>
      </c>
      <c r="R226" s="118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1.109375</v>
      </c>
      <c r="B227" s="46">
        <v>9</v>
      </c>
      <c r="C227" s="47">
        <v>11</v>
      </c>
      <c r="D227" s="119" t="s">
        <v>522</v>
      </c>
      <c r="E227" s="48" t="s">
        <v>1</v>
      </c>
      <c r="F227" s="115">
        <v>11</v>
      </c>
      <c r="G227" s="49">
        <v>450</v>
      </c>
      <c r="H227" s="49"/>
      <c r="I227" s="50">
        <v>12</v>
      </c>
      <c r="J227" s="51">
        <v>3</v>
      </c>
      <c r="K227" s="45">
        <v>-1.109375</v>
      </c>
      <c r="L227" s="12"/>
      <c r="M227" s="45">
        <v>1.34375</v>
      </c>
      <c r="N227" s="46">
        <v>8</v>
      </c>
      <c r="O227" s="47">
        <v>11</v>
      </c>
      <c r="P227" s="119" t="s">
        <v>522</v>
      </c>
      <c r="Q227" s="48" t="s">
        <v>0</v>
      </c>
      <c r="R227" s="115">
        <v>12</v>
      </c>
      <c r="S227" s="49"/>
      <c r="T227" s="49">
        <v>480</v>
      </c>
      <c r="U227" s="50">
        <v>12</v>
      </c>
      <c r="V227" s="51">
        <v>4</v>
      </c>
      <c r="W227" s="45">
        <v>-1.34375</v>
      </c>
    </row>
    <row r="228" spans="1:23" ht="16.5" customHeight="1">
      <c r="A228" s="45">
        <v>1.109375</v>
      </c>
      <c r="B228" s="46">
        <v>9</v>
      </c>
      <c r="C228" s="47">
        <v>9</v>
      </c>
      <c r="D228" s="154" t="s">
        <v>522</v>
      </c>
      <c r="E228" s="48" t="s">
        <v>56</v>
      </c>
      <c r="F228" s="148">
        <v>11</v>
      </c>
      <c r="G228" s="49">
        <v>450</v>
      </c>
      <c r="H228" s="49"/>
      <c r="I228" s="50">
        <v>8</v>
      </c>
      <c r="J228" s="51">
        <v>3</v>
      </c>
      <c r="K228" s="45">
        <v>-1.109375</v>
      </c>
      <c r="L228" s="12"/>
      <c r="M228" s="45">
        <v>1.34375</v>
      </c>
      <c r="N228" s="46">
        <v>8</v>
      </c>
      <c r="O228" s="47">
        <v>9</v>
      </c>
      <c r="P228" s="154" t="s">
        <v>522</v>
      </c>
      <c r="Q228" s="48" t="s">
        <v>2</v>
      </c>
      <c r="R228" s="148">
        <v>12</v>
      </c>
      <c r="S228" s="49"/>
      <c r="T228" s="49">
        <v>480</v>
      </c>
      <c r="U228" s="50">
        <v>8</v>
      </c>
      <c r="V228" s="51">
        <v>4</v>
      </c>
      <c r="W228" s="45">
        <v>-1.34375</v>
      </c>
    </row>
    <row r="229" spans="1:23" ht="16.5" customHeight="1">
      <c r="A229" s="45">
        <v>1.109375</v>
      </c>
      <c r="B229" s="46">
        <v>9</v>
      </c>
      <c r="C229" s="47">
        <v>7</v>
      </c>
      <c r="D229" s="154" t="s">
        <v>522</v>
      </c>
      <c r="E229" s="48" t="s">
        <v>1</v>
      </c>
      <c r="F229" s="148">
        <v>11</v>
      </c>
      <c r="G229" s="49">
        <v>450</v>
      </c>
      <c r="H229" s="49"/>
      <c r="I229" s="50">
        <v>4</v>
      </c>
      <c r="J229" s="51">
        <v>3</v>
      </c>
      <c r="K229" s="45">
        <v>-1.109375</v>
      </c>
      <c r="L229" s="12"/>
      <c r="M229" s="45">
        <v>-9.59375</v>
      </c>
      <c r="N229" s="46">
        <v>1</v>
      </c>
      <c r="O229" s="47">
        <v>7</v>
      </c>
      <c r="P229" s="154" t="s">
        <v>530</v>
      </c>
      <c r="Q229" s="48" t="s">
        <v>0</v>
      </c>
      <c r="R229" s="148">
        <v>12</v>
      </c>
      <c r="S229" s="49"/>
      <c r="T229" s="49">
        <v>980</v>
      </c>
      <c r="U229" s="50">
        <v>4</v>
      </c>
      <c r="V229" s="51">
        <v>11</v>
      </c>
      <c r="W229" s="45">
        <v>9.59375</v>
      </c>
    </row>
    <row r="230" spans="1:23" ht="16.5" customHeight="1">
      <c r="A230" s="45">
        <v>0.21875</v>
      </c>
      <c r="B230" s="46">
        <v>4</v>
      </c>
      <c r="C230" s="47">
        <v>5</v>
      </c>
      <c r="D230" s="154" t="s">
        <v>345</v>
      </c>
      <c r="E230" s="48" t="s">
        <v>56</v>
      </c>
      <c r="F230" s="148">
        <v>10</v>
      </c>
      <c r="G230" s="49">
        <v>430</v>
      </c>
      <c r="H230" s="49"/>
      <c r="I230" s="50">
        <v>16</v>
      </c>
      <c r="J230" s="51">
        <v>8</v>
      </c>
      <c r="K230" s="45">
        <v>-0.21875</v>
      </c>
      <c r="L230" s="12"/>
      <c r="M230" s="45">
        <v>6.90625</v>
      </c>
      <c r="N230" s="46">
        <v>12</v>
      </c>
      <c r="O230" s="47">
        <v>5</v>
      </c>
      <c r="P230" s="154" t="s">
        <v>521</v>
      </c>
      <c r="Q230" s="48" t="s">
        <v>0</v>
      </c>
      <c r="R230" s="148">
        <v>12</v>
      </c>
      <c r="S230" s="49"/>
      <c r="T230" s="49">
        <v>230</v>
      </c>
      <c r="U230" s="50">
        <v>16</v>
      </c>
      <c r="V230" s="51">
        <v>0</v>
      </c>
      <c r="W230" s="45">
        <v>-6.90625</v>
      </c>
    </row>
    <row r="231" spans="1:23" ht="16.5" customHeight="1">
      <c r="A231" s="45">
        <v>-7.125</v>
      </c>
      <c r="B231" s="46">
        <v>2</v>
      </c>
      <c r="C231" s="47">
        <v>10</v>
      </c>
      <c r="D231" s="154" t="s">
        <v>531</v>
      </c>
      <c r="E231" s="48" t="s">
        <v>1</v>
      </c>
      <c r="F231" s="148" t="s">
        <v>344</v>
      </c>
      <c r="G231" s="49">
        <v>110</v>
      </c>
      <c r="H231" s="49"/>
      <c r="I231" s="50">
        <v>3</v>
      </c>
      <c r="J231" s="51">
        <v>10</v>
      </c>
      <c r="K231" s="45">
        <v>7.125</v>
      </c>
      <c r="L231" s="12"/>
      <c r="M231" s="45">
        <v>0.34375</v>
      </c>
      <c r="N231" s="46">
        <v>4</v>
      </c>
      <c r="O231" s="47">
        <v>10</v>
      </c>
      <c r="P231" s="154" t="s">
        <v>522</v>
      </c>
      <c r="Q231" s="48" t="s">
        <v>2</v>
      </c>
      <c r="R231" s="148">
        <v>13</v>
      </c>
      <c r="S231" s="49"/>
      <c r="T231" s="49">
        <v>510</v>
      </c>
      <c r="U231" s="50">
        <v>3</v>
      </c>
      <c r="V231" s="51">
        <v>8</v>
      </c>
      <c r="W231" s="45">
        <v>-0.34375</v>
      </c>
    </row>
    <row r="232" spans="1:23" ht="16.5" customHeight="1">
      <c r="A232" s="45">
        <v>-7.125</v>
      </c>
      <c r="B232" s="46">
        <v>0</v>
      </c>
      <c r="C232" s="47">
        <v>6</v>
      </c>
      <c r="D232" s="119" t="s">
        <v>532</v>
      </c>
      <c r="E232" s="48" t="s">
        <v>0</v>
      </c>
      <c r="F232" s="148">
        <v>-1</v>
      </c>
      <c r="G232" s="49">
        <v>100</v>
      </c>
      <c r="H232" s="49"/>
      <c r="I232" s="50">
        <v>1</v>
      </c>
      <c r="J232" s="51">
        <v>12</v>
      </c>
      <c r="K232" s="45">
        <v>7.125</v>
      </c>
      <c r="L232" s="12"/>
      <c r="M232" s="45">
        <v>-9.59375</v>
      </c>
      <c r="N232" s="46">
        <v>1</v>
      </c>
      <c r="O232" s="47">
        <v>6</v>
      </c>
      <c r="P232" s="154" t="s">
        <v>530</v>
      </c>
      <c r="Q232" s="48"/>
      <c r="R232" s="148">
        <v>12</v>
      </c>
      <c r="S232" s="49"/>
      <c r="T232" s="49">
        <v>980</v>
      </c>
      <c r="U232" s="50">
        <v>1</v>
      </c>
      <c r="V232" s="51">
        <v>11</v>
      </c>
      <c r="W232" s="45">
        <v>9.59375</v>
      </c>
    </row>
    <row r="233" spans="1:23" ht="16.5" customHeight="1">
      <c r="A233" s="45">
        <v>1.109375</v>
      </c>
      <c r="B233" s="46">
        <v>9</v>
      </c>
      <c r="C233" s="47">
        <v>2</v>
      </c>
      <c r="D233" s="155" t="s">
        <v>522</v>
      </c>
      <c r="E233" s="48" t="s">
        <v>56</v>
      </c>
      <c r="F233" s="148">
        <v>11</v>
      </c>
      <c r="G233" s="49">
        <v>450</v>
      </c>
      <c r="H233" s="49"/>
      <c r="I233" s="50">
        <v>15</v>
      </c>
      <c r="J233" s="51">
        <v>3</v>
      </c>
      <c r="K233" s="45">
        <v>-1.109375</v>
      </c>
      <c r="L233" s="12"/>
      <c r="M233" s="45">
        <v>1.34375</v>
      </c>
      <c r="N233" s="46">
        <v>8</v>
      </c>
      <c r="O233" s="47">
        <v>2</v>
      </c>
      <c r="P233" s="154" t="s">
        <v>522</v>
      </c>
      <c r="Q233" s="48"/>
      <c r="R233" s="148">
        <v>12</v>
      </c>
      <c r="S233" s="49"/>
      <c r="T233" s="49">
        <v>480</v>
      </c>
      <c r="U233" s="50">
        <v>15</v>
      </c>
      <c r="V233" s="51">
        <v>4</v>
      </c>
      <c r="W233" s="45">
        <v>-1.34375</v>
      </c>
    </row>
    <row r="234" spans="1:28" s="96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6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  <c r="Z235" s="13"/>
      <c r="AA235" s="13"/>
      <c r="AB235" s="13"/>
    </row>
    <row r="236" spans="1:28" s="96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  <c r="Z236" s="13"/>
      <c r="AA236" s="13"/>
      <c r="AB236" s="13"/>
    </row>
    <row r="237" spans="1:28" s="96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6" customFormat="1" ht="12.75" customHeight="1">
      <c r="A238" s="97"/>
      <c r="B238" s="98"/>
      <c r="C238" s="99"/>
      <c r="D238" s="120"/>
      <c r="E238" s="121" t="s">
        <v>3</v>
      </c>
      <c r="F238" s="128" t="s">
        <v>298</v>
      </c>
      <c r="G238" s="100"/>
      <c r="H238" s="101"/>
      <c r="I238" s="101"/>
      <c r="J238" s="98"/>
      <c r="K238" s="102"/>
      <c r="L238" s="103"/>
      <c r="M238" s="97"/>
      <c r="N238" s="98"/>
      <c r="O238" s="99"/>
      <c r="P238" s="120"/>
      <c r="Q238" s="121" t="s">
        <v>3</v>
      </c>
      <c r="R238" s="128" t="s">
        <v>482</v>
      </c>
      <c r="S238" s="100"/>
      <c r="T238" s="101"/>
      <c r="U238" s="101"/>
      <c r="V238" s="98"/>
      <c r="W238" s="102"/>
    </row>
    <row r="239" spans="1:23" s="96" customFormat="1" ht="12.75" customHeight="1">
      <c r="A239" s="97"/>
      <c r="B239" s="98"/>
      <c r="C239" s="99"/>
      <c r="D239" s="120"/>
      <c r="E239" s="122" t="s">
        <v>4</v>
      </c>
      <c r="F239" s="128" t="s">
        <v>162</v>
      </c>
      <c r="G239" s="104"/>
      <c r="H239" s="101"/>
      <c r="I239" s="101"/>
      <c r="J239" s="98"/>
      <c r="K239" s="102"/>
      <c r="L239" s="103"/>
      <c r="M239" s="97"/>
      <c r="N239" s="98"/>
      <c r="O239" s="99"/>
      <c r="P239" s="120"/>
      <c r="Q239" s="122" t="s">
        <v>4</v>
      </c>
      <c r="R239" s="128" t="s">
        <v>286</v>
      </c>
      <c r="S239" s="104"/>
      <c r="T239" s="101"/>
      <c r="U239" s="101"/>
      <c r="V239" s="98"/>
      <c r="W239" s="102"/>
    </row>
    <row r="240" spans="1:23" s="96" customFormat="1" ht="12.75" customHeight="1">
      <c r="A240" s="97"/>
      <c r="B240" s="98"/>
      <c r="C240" s="99"/>
      <c r="D240" s="120"/>
      <c r="E240" s="122" t="s">
        <v>5</v>
      </c>
      <c r="F240" s="128" t="s">
        <v>366</v>
      </c>
      <c r="G240" s="100"/>
      <c r="H240" s="101"/>
      <c r="I240" s="101"/>
      <c r="J240" s="98"/>
      <c r="K240" s="102"/>
      <c r="L240" s="103"/>
      <c r="M240" s="97"/>
      <c r="N240" s="98"/>
      <c r="O240" s="99"/>
      <c r="P240" s="120"/>
      <c r="Q240" s="122" t="s">
        <v>5</v>
      </c>
      <c r="R240" s="128" t="s">
        <v>306</v>
      </c>
      <c r="S240" s="100"/>
      <c r="T240" s="101"/>
      <c r="U240" s="101"/>
      <c r="V240" s="98"/>
      <c r="W240" s="102"/>
    </row>
    <row r="241" spans="1:23" s="96" customFormat="1" ht="12.75" customHeight="1">
      <c r="A241" s="97"/>
      <c r="B241" s="98"/>
      <c r="C241" s="99"/>
      <c r="D241" s="120"/>
      <c r="E241" s="121" t="s">
        <v>6</v>
      </c>
      <c r="F241" s="128" t="s">
        <v>299</v>
      </c>
      <c r="G241" s="100"/>
      <c r="H241" s="101"/>
      <c r="I241" s="101"/>
      <c r="J241" s="98"/>
      <c r="K241" s="102"/>
      <c r="L241" s="103"/>
      <c r="M241" s="97"/>
      <c r="N241" s="98"/>
      <c r="O241" s="99"/>
      <c r="P241" s="120"/>
      <c r="Q241" s="121" t="s">
        <v>6</v>
      </c>
      <c r="R241" s="128" t="s">
        <v>162</v>
      </c>
      <c r="S241" s="100"/>
      <c r="T241" s="101"/>
      <c r="U241" s="101"/>
      <c r="V241" s="98"/>
      <c r="W241" s="102"/>
    </row>
    <row r="242" spans="1:23" s="96" customFormat="1" ht="12.75" customHeight="1">
      <c r="A242" s="123" t="s">
        <v>3</v>
      </c>
      <c r="B242" s="129" t="s">
        <v>145</v>
      </c>
      <c r="C242" s="99"/>
      <c r="D242" s="120"/>
      <c r="F242" s="100"/>
      <c r="G242" s="121" t="s">
        <v>3</v>
      </c>
      <c r="H242" s="130" t="s">
        <v>261</v>
      </c>
      <c r="I242" s="100"/>
      <c r="J242" s="104"/>
      <c r="K242" s="102"/>
      <c r="L242" s="103"/>
      <c r="M242" s="123" t="s">
        <v>3</v>
      </c>
      <c r="N242" s="129" t="s">
        <v>234</v>
      </c>
      <c r="O242" s="99"/>
      <c r="P242" s="120"/>
      <c r="R242" s="100"/>
      <c r="S242" s="121" t="s">
        <v>3</v>
      </c>
      <c r="T242" s="130" t="s">
        <v>150</v>
      </c>
      <c r="U242" s="100"/>
      <c r="V242" s="104"/>
      <c r="W242" s="102"/>
    </row>
    <row r="243" spans="1:23" s="96" customFormat="1" ht="12.75" customHeight="1">
      <c r="A243" s="124" t="s">
        <v>4</v>
      </c>
      <c r="B243" s="129" t="s">
        <v>304</v>
      </c>
      <c r="C243" s="105"/>
      <c r="D243" s="120"/>
      <c r="F243" s="106"/>
      <c r="G243" s="122" t="s">
        <v>4</v>
      </c>
      <c r="H243" s="130" t="s">
        <v>160</v>
      </c>
      <c r="I243" s="100"/>
      <c r="J243" s="104"/>
      <c r="K243" s="102"/>
      <c r="L243" s="103"/>
      <c r="M243" s="124" t="s">
        <v>4</v>
      </c>
      <c r="N243" s="129" t="s">
        <v>310</v>
      </c>
      <c r="O243" s="105"/>
      <c r="P243" s="120"/>
      <c r="R243" s="106"/>
      <c r="S243" s="122" t="s">
        <v>4</v>
      </c>
      <c r="T243" s="130" t="s">
        <v>307</v>
      </c>
      <c r="U243" s="100"/>
      <c r="V243" s="104"/>
      <c r="W243" s="102"/>
    </row>
    <row r="244" spans="1:23" s="96" customFormat="1" ht="12.75" customHeight="1">
      <c r="A244" s="124" t="s">
        <v>5</v>
      </c>
      <c r="B244" s="129" t="s">
        <v>305</v>
      </c>
      <c r="C244" s="99"/>
      <c r="D244" s="120"/>
      <c r="F244" s="106"/>
      <c r="G244" s="122" t="s">
        <v>5</v>
      </c>
      <c r="H244" s="130" t="s">
        <v>300</v>
      </c>
      <c r="I244" s="100"/>
      <c r="J244" s="100"/>
      <c r="K244" s="102"/>
      <c r="L244" s="103"/>
      <c r="M244" s="124" t="s">
        <v>5</v>
      </c>
      <c r="N244" s="129" t="s">
        <v>311</v>
      </c>
      <c r="O244" s="99"/>
      <c r="P244" s="120"/>
      <c r="R244" s="106"/>
      <c r="S244" s="122" t="s">
        <v>5</v>
      </c>
      <c r="T244" s="130" t="s">
        <v>483</v>
      </c>
      <c r="U244" s="100"/>
      <c r="V244" s="100"/>
      <c r="W244" s="102"/>
    </row>
    <row r="245" spans="1:23" s="96" customFormat="1" ht="12.75" customHeight="1">
      <c r="A245" s="123" t="s">
        <v>6</v>
      </c>
      <c r="B245" s="129" t="s">
        <v>477</v>
      </c>
      <c r="C245" s="105"/>
      <c r="D245" s="120"/>
      <c r="F245" s="100"/>
      <c r="G245" s="121" t="s">
        <v>6</v>
      </c>
      <c r="H245" s="130" t="s">
        <v>301</v>
      </c>
      <c r="I245" s="142"/>
      <c r="J245" s="143" t="s">
        <v>68</v>
      </c>
      <c r="K245" s="144"/>
      <c r="L245" s="103"/>
      <c r="M245" s="123" t="s">
        <v>6</v>
      </c>
      <c r="N245" s="129" t="s">
        <v>312</v>
      </c>
      <c r="O245" s="105"/>
      <c r="P245" s="120"/>
      <c r="R245" s="100"/>
      <c r="S245" s="121" t="s">
        <v>6</v>
      </c>
      <c r="T245" s="130" t="s">
        <v>484</v>
      </c>
      <c r="U245" s="142"/>
      <c r="V245" s="143" t="s">
        <v>68</v>
      </c>
      <c r="W245" s="144"/>
    </row>
    <row r="246" spans="1:23" s="96" customFormat="1" ht="12.75" customHeight="1">
      <c r="A246" s="125"/>
      <c r="B246" s="105"/>
      <c r="C246" s="121"/>
      <c r="D246" s="120"/>
      <c r="E246" s="121" t="s">
        <v>3</v>
      </c>
      <c r="F246" s="128" t="s">
        <v>475</v>
      </c>
      <c r="G246" s="100"/>
      <c r="H246" s="126"/>
      <c r="I246" s="145" t="s">
        <v>1</v>
      </c>
      <c r="J246" s="156" t="s">
        <v>478</v>
      </c>
      <c r="K246" s="144"/>
      <c r="L246" s="103"/>
      <c r="M246" s="125"/>
      <c r="N246" s="105"/>
      <c r="O246" s="121"/>
      <c r="P246" s="120"/>
      <c r="Q246" s="121" t="s">
        <v>3</v>
      </c>
      <c r="R246" s="128" t="s">
        <v>308</v>
      </c>
      <c r="S246" s="100"/>
      <c r="T246" s="126"/>
      <c r="U246" s="145" t="s">
        <v>1</v>
      </c>
      <c r="V246" s="156" t="s">
        <v>486</v>
      </c>
      <c r="W246" s="144"/>
    </row>
    <row r="247" spans="1:23" s="96" customFormat="1" ht="12.75" customHeight="1">
      <c r="A247" s="97"/>
      <c r="B247" s="141" t="s">
        <v>67</v>
      </c>
      <c r="C247" s="99"/>
      <c r="D247" s="120"/>
      <c r="E247" s="122" t="s">
        <v>4</v>
      </c>
      <c r="F247" s="128" t="s">
        <v>476</v>
      </c>
      <c r="G247" s="100"/>
      <c r="H247" s="101"/>
      <c r="I247" s="145" t="s">
        <v>56</v>
      </c>
      <c r="J247" s="157" t="s">
        <v>478</v>
      </c>
      <c r="K247" s="144"/>
      <c r="L247" s="103"/>
      <c r="M247" s="97"/>
      <c r="N247" s="141" t="s">
        <v>67</v>
      </c>
      <c r="O247" s="99"/>
      <c r="P247" s="120"/>
      <c r="Q247" s="122" t="s">
        <v>4</v>
      </c>
      <c r="R247" s="128" t="s">
        <v>485</v>
      </c>
      <c r="S247" s="100"/>
      <c r="T247" s="101"/>
      <c r="U247" s="145" t="s">
        <v>56</v>
      </c>
      <c r="V247" s="157" t="s">
        <v>486</v>
      </c>
      <c r="W247" s="144"/>
    </row>
    <row r="248" spans="1:23" s="96" customFormat="1" ht="12.75" customHeight="1">
      <c r="A248" s="97"/>
      <c r="B248" s="141" t="s">
        <v>481</v>
      </c>
      <c r="C248" s="99"/>
      <c r="D248" s="120"/>
      <c r="E248" s="122" t="s">
        <v>5</v>
      </c>
      <c r="F248" s="128" t="s">
        <v>302</v>
      </c>
      <c r="G248" s="104"/>
      <c r="H248" s="101"/>
      <c r="I248" s="145" t="s">
        <v>0</v>
      </c>
      <c r="J248" s="158" t="s">
        <v>479</v>
      </c>
      <c r="K248" s="144"/>
      <c r="L248" s="103"/>
      <c r="M248" s="97"/>
      <c r="N248" s="141" t="s">
        <v>488</v>
      </c>
      <c r="O248" s="99"/>
      <c r="P248" s="120"/>
      <c r="Q248" s="122" t="s">
        <v>5</v>
      </c>
      <c r="R248" s="128" t="s">
        <v>216</v>
      </c>
      <c r="S248" s="104"/>
      <c r="T248" s="101"/>
      <c r="U248" s="145" t="s">
        <v>0</v>
      </c>
      <c r="V248" s="157" t="s">
        <v>487</v>
      </c>
      <c r="W248" s="144"/>
    </row>
    <row r="249" spans="1:23" s="96" customFormat="1" ht="12.75" customHeight="1">
      <c r="A249" s="107"/>
      <c r="B249" s="108"/>
      <c r="C249" s="108"/>
      <c r="D249" s="120"/>
      <c r="E249" s="121" t="s">
        <v>6</v>
      </c>
      <c r="F249" s="129" t="s">
        <v>303</v>
      </c>
      <c r="G249" s="108"/>
      <c r="H249" s="108"/>
      <c r="I249" s="146" t="s">
        <v>2</v>
      </c>
      <c r="J249" s="158" t="s">
        <v>480</v>
      </c>
      <c r="K249" s="147"/>
      <c r="L249" s="109"/>
      <c r="M249" s="107"/>
      <c r="N249" s="108"/>
      <c r="O249" s="108"/>
      <c r="P249" s="120"/>
      <c r="Q249" s="121" t="s">
        <v>6</v>
      </c>
      <c r="R249" s="129" t="s">
        <v>309</v>
      </c>
      <c r="S249" s="108"/>
      <c r="T249" s="108"/>
      <c r="U249" s="146" t="s">
        <v>2</v>
      </c>
      <c r="V249" s="157" t="s">
        <v>487</v>
      </c>
      <c r="W249" s="147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31"/>
      <c r="Y251" s="162"/>
      <c r="Z251" s="163"/>
      <c r="AA251" s="162"/>
      <c r="AB251" s="163"/>
    </row>
    <row r="252" spans="1:28" ht="14.25" customHeight="1">
      <c r="A252" s="42" t="s">
        <v>23</v>
      </c>
      <c r="B252" s="116" t="s">
        <v>24</v>
      </c>
      <c r="C252" s="117" t="s">
        <v>25</v>
      </c>
      <c r="D252" s="118" t="s">
        <v>26</v>
      </c>
      <c r="E252" s="118" t="s">
        <v>27</v>
      </c>
      <c r="F252" s="118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6" t="s">
        <v>24</v>
      </c>
      <c r="O252" s="117" t="s">
        <v>25</v>
      </c>
      <c r="P252" s="118" t="s">
        <v>26</v>
      </c>
      <c r="Q252" s="118" t="s">
        <v>27</v>
      </c>
      <c r="R252" s="118"/>
      <c r="S252" s="44" t="s">
        <v>25</v>
      </c>
      <c r="T252" s="44" t="s">
        <v>22</v>
      </c>
      <c r="U252" s="43"/>
      <c r="V252" s="42" t="s">
        <v>24</v>
      </c>
      <c r="W252" s="42"/>
      <c r="X252" s="131"/>
      <c r="Y252" s="162"/>
      <c r="Z252" s="163"/>
      <c r="AA252" s="162"/>
      <c r="AB252" s="163"/>
    </row>
    <row r="253" spans="1:28" ht="16.5" customHeight="1">
      <c r="A253" s="45">
        <v>-0.640625</v>
      </c>
      <c r="B253" s="46">
        <v>3</v>
      </c>
      <c r="C253" s="47">
        <v>13</v>
      </c>
      <c r="D253" s="155" t="s">
        <v>345</v>
      </c>
      <c r="E253" s="48" t="s">
        <v>0</v>
      </c>
      <c r="F253" s="115">
        <v>12</v>
      </c>
      <c r="G253" s="49"/>
      <c r="H253" s="49">
        <v>690</v>
      </c>
      <c r="I253" s="50">
        <v>14</v>
      </c>
      <c r="J253" s="51">
        <v>9</v>
      </c>
      <c r="K253" s="45">
        <v>0.640625</v>
      </c>
      <c r="L253" s="12"/>
      <c r="M253" s="45">
        <v>6.1875</v>
      </c>
      <c r="N253" s="46">
        <v>9</v>
      </c>
      <c r="O253" s="47">
        <v>13</v>
      </c>
      <c r="P253" s="154" t="s">
        <v>524</v>
      </c>
      <c r="Q253" s="48" t="s">
        <v>1</v>
      </c>
      <c r="R253" s="148" t="s">
        <v>344</v>
      </c>
      <c r="S253" s="49">
        <v>620</v>
      </c>
      <c r="T253" s="49"/>
      <c r="U253" s="50">
        <v>14</v>
      </c>
      <c r="V253" s="51">
        <v>3</v>
      </c>
      <c r="W253" s="45">
        <v>-6.1875</v>
      </c>
      <c r="X253" s="132"/>
      <c r="Y253" s="133"/>
      <c r="Z253" s="134"/>
      <c r="AA253" s="133"/>
      <c r="AB253" s="134"/>
    </row>
    <row r="254" spans="1:23" ht="16.5" customHeight="1">
      <c r="A254" s="45">
        <v>2.34375</v>
      </c>
      <c r="B254" s="46">
        <v>12</v>
      </c>
      <c r="C254" s="47">
        <v>11</v>
      </c>
      <c r="D254" s="155" t="s">
        <v>345</v>
      </c>
      <c r="E254" s="48" t="s">
        <v>0</v>
      </c>
      <c r="F254" s="148" t="s">
        <v>344</v>
      </c>
      <c r="G254" s="49"/>
      <c r="H254" s="49">
        <v>600</v>
      </c>
      <c r="I254" s="50">
        <v>10</v>
      </c>
      <c r="J254" s="51">
        <v>0</v>
      </c>
      <c r="K254" s="45">
        <v>-2.34375</v>
      </c>
      <c r="L254" s="12"/>
      <c r="M254" s="45">
        <v>6.1875</v>
      </c>
      <c r="N254" s="46">
        <v>9</v>
      </c>
      <c r="O254" s="47">
        <v>11</v>
      </c>
      <c r="P254" s="154" t="s">
        <v>524</v>
      </c>
      <c r="Q254" s="48" t="s">
        <v>1</v>
      </c>
      <c r="R254" s="148" t="s">
        <v>344</v>
      </c>
      <c r="S254" s="49">
        <v>620</v>
      </c>
      <c r="T254" s="49"/>
      <c r="U254" s="50">
        <v>10</v>
      </c>
      <c r="V254" s="51">
        <v>3</v>
      </c>
      <c r="W254" s="45">
        <v>-6.1875</v>
      </c>
    </row>
    <row r="255" spans="1:23" ht="16.5" customHeight="1">
      <c r="A255" s="45">
        <v>1.34375</v>
      </c>
      <c r="B255" s="46">
        <v>10</v>
      </c>
      <c r="C255" s="47">
        <v>9</v>
      </c>
      <c r="D255" s="155" t="s">
        <v>345</v>
      </c>
      <c r="E255" s="48" t="s">
        <v>0</v>
      </c>
      <c r="F255" s="148">
        <v>10</v>
      </c>
      <c r="G255" s="49"/>
      <c r="H255" s="49">
        <v>630</v>
      </c>
      <c r="I255" s="50">
        <v>6</v>
      </c>
      <c r="J255" s="51">
        <v>2</v>
      </c>
      <c r="K255" s="45">
        <v>-1.34375</v>
      </c>
      <c r="L255" s="12"/>
      <c r="M255" s="45">
        <v>9.515625</v>
      </c>
      <c r="N255" s="46">
        <v>12</v>
      </c>
      <c r="O255" s="47">
        <v>9</v>
      </c>
      <c r="P255" s="154" t="s">
        <v>540</v>
      </c>
      <c r="Q255" s="48" t="s">
        <v>2</v>
      </c>
      <c r="R255" s="148">
        <v>-3</v>
      </c>
      <c r="S255" s="49">
        <v>800</v>
      </c>
      <c r="T255" s="49"/>
      <c r="U255" s="50">
        <v>6</v>
      </c>
      <c r="V255" s="51">
        <v>0</v>
      </c>
      <c r="W255" s="45">
        <v>-9.515625</v>
      </c>
    </row>
    <row r="256" spans="1:23" ht="16.5" customHeight="1">
      <c r="A256" s="45">
        <v>-9.53125</v>
      </c>
      <c r="B256" s="46">
        <v>0</v>
      </c>
      <c r="C256" s="47">
        <v>7</v>
      </c>
      <c r="D256" s="155" t="s">
        <v>533</v>
      </c>
      <c r="E256" s="48" t="s">
        <v>56</v>
      </c>
      <c r="F256" s="148">
        <v>-5</v>
      </c>
      <c r="G256" s="49"/>
      <c r="H256" s="49">
        <v>1100</v>
      </c>
      <c r="I256" s="50">
        <v>2</v>
      </c>
      <c r="J256" s="51">
        <v>12</v>
      </c>
      <c r="K256" s="45">
        <v>9.53125</v>
      </c>
      <c r="L256" s="12"/>
      <c r="M256" s="45">
        <v>-3.75</v>
      </c>
      <c r="N256" s="46">
        <v>3</v>
      </c>
      <c r="O256" s="47">
        <v>7</v>
      </c>
      <c r="P256" s="154" t="s">
        <v>526</v>
      </c>
      <c r="Q256" s="48" t="s">
        <v>1</v>
      </c>
      <c r="R256" s="148">
        <v>10</v>
      </c>
      <c r="S256" s="49">
        <v>170</v>
      </c>
      <c r="T256" s="49"/>
      <c r="U256" s="50">
        <v>2</v>
      </c>
      <c r="V256" s="51">
        <v>9</v>
      </c>
      <c r="W256" s="45">
        <v>3.75</v>
      </c>
    </row>
    <row r="257" spans="1:28" ht="16.5" customHeight="1">
      <c r="A257" s="45">
        <v>-0.640625</v>
      </c>
      <c r="B257" s="46">
        <v>3</v>
      </c>
      <c r="C257" s="47">
        <v>12</v>
      </c>
      <c r="D257" s="155" t="s">
        <v>345</v>
      </c>
      <c r="E257" s="48" t="s">
        <v>0</v>
      </c>
      <c r="F257" s="148">
        <v>12</v>
      </c>
      <c r="G257" s="49"/>
      <c r="H257" s="49">
        <v>690</v>
      </c>
      <c r="I257" s="50">
        <v>5</v>
      </c>
      <c r="J257" s="51">
        <v>9</v>
      </c>
      <c r="K257" s="45">
        <v>0.640625</v>
      </c>
      <c r="L257" s="12"/>
      <c r="M257" s="45">
        <v>-3.75</v>
      </c>
      <c r="N257" s="46">
        <v>3</v>
      </c>
      <c r="O257" s="47">
        <v>12</v>
      </c>
      <c r="P257" s="119" t="s">
        <v>526</v>
      </c>
      <c r="Q257" s="48" t="s">
        <v>56</v>
      </c>
      <c r="R257" s="148">
        <v>10</v>
      </c>
      <c r="S257" s="49">
        <v>170</v>
      </c>
      <c r="T257" s="49"/>
      <c r="U257" s="50">
        <v>5</v>
      </c>
      <c r="V257" s="51">
        <v>9</v>
      </c>
      <c r="W257" s="45">
        <v>3.75</v>
      </c>
      <c r="X257" s="132"/>
      <c r="Y257" s="133"/>
      <c r="Z257" s="134"/>
      <c r="AA257" s="133"/>
      <c r="AB257" s="134"/>
    </row>
    <row r="258" spans="1:28" ht="16.5" customHeight="1">
      <c r="A258" s="45">
        <v>0.359375</v>
      </c>
      <c r="B258" s="46">
        <v>7</v>
      </c>
      <c r="C258" s="47">
        <v>8</v>
      </c>
      <c r="D258" s="155" t="s">
        <v>345</v>
      </c>
      <c r="E258" s="48" t="s">
        <v>2</v>
      </c>
      <c r="F258" s="148">
        <v>11</v>
      </c>
      <c r="G258" s="49"/>
      <c r="H258" s="49">
        <v>660</v>
      </c>
      <c r="I258" s="50">
        <v>3</v>
      </c>
      <c r="J258" s="51">
        <v>5</v>
      </c>
      <c r="K258" s="45">
        <v>-0.359375</v>
      </c>
      <c r="L258" s="12"/>
      <c r="M258" s="45">
        <v>-5.390625</v>
      </c>
      <c r="N258" s="46">
        <v>0</v>
      </c>
      <c r="O258" s="47">
        <v>8</v>
      </c>
      <c r="P258" s="119" t="s">
        <v>526</v>
      </c>
      <c r="Q258" s="48" t="s">
        <v>1</v>
      </c>
      <c r="R258" s="148" t="s">
        <v>344</v>
      </c>
      <c r="S258" s="49">
        <v>110</v>
      </c>
      <c r="T258" s="49"/>
      <c r="U258" s="50">
        <v>3</v>
      </c>
      <c r="V258" s="51">
        <v>12</v>
      </c>
      <c r="W258" s="45">
        <v>5.390625</v>
      </c>
      <c r="X258" s="132"/>
      <c r="Y258" s="133"/>
      <c r="Z258" s="134"/>
      <c r="AA258" s="133"/>
      <c r="AB258" s="134"/>
    </row>
    <row r="259" spans="1:28" ht="16.5" customHeight="1">
      <c r="A259" s="45">
        <v>0.359375</v>
      </c>
      <c r="B259" s="46">
        <v>7</v>
      </c>
      <c r="C259" s="47">
        <v>4</v>
      </c>
      <c r="D259" s="155" t="s">
        <v>345</v>
      </c>
      <c r="E259" s="48" t="s">
        <v>0</v>
      </c>
      <c r="F259" s="115">
        <v>11</v>
      </c>
      <c r="G259" s="49"/>
      <c r="H259" s="49">
        <v>660</v>
      </c>
      <c r="I259" s="50">
        <v>1</v>
      </c>
      <c r="J259" s="51">
        <v>5</v>
      </c>
      <c r="K259" s="45">
        <v>-0.359375</v>
      </c>
      <c r="L259" s="12"/>
      <c r="M259" s="45">
        <v>-2.765625</v>
      </c>
      <c r="N259" s="46">
        <v>6</v>
      </c>
      <c r="O259" s="47">
        <v>4</v>
      </c>
      <c r="P259" s="155" t="s">
        <v>536</v>
      </c>
      <c r="Q259" s="48" t="s">
        <v>2</v>
      </c>
      <c r="R259" s="115">
        <v>-1</v>
      </c>
      <c r="S259" s="49">
        <v>200</v>
      </c>
      <c r="T259" s="49"/>
      <c r="U259" s="50">
        <v>1</v>
      </c>
      <c r="V259" s="51">
        <v>6</v>
      </c>
      <c r="W259" s="45">
        <v>2.765625</v>
      </c>
      <c r="X259" s="132"/>
      <c r="Y259" s="133"/>
      <c r="Z259" s="134"/>
      <c r="AA259" s="133"/>
      <c r="AB259" s="134"/>
    </row>
    <row r="260" spans="1:23" s="96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23" s="96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  <c r="M261" s="5"/>
      <c r="N261" s="6" t="s">
        <v>9</v>
      </c>
      <c r="O261" s="7"/>
      <c r="P261" s="6"/>
      <c r="Q261" s="8">
        <v>22</v>
      </c>
      <c r="R261" s="1"/>
      <c r="S261" s="9" t="s">
        <v>11</v>
      </c>
      <c r="T261" s="9"/>
      <c r="U261" s="10" t="s">
        <v>7</v>
      </c>
      <c r="V261" s="10"/>
      <c r="W261" s="11"/>
    </row>
    <row r="262" spans="1:23" s="96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  <c r="M262" s="14"/>
      <c r="N262" s="14"/>
      <c r="O262" s="15"/>
      <c r="P262" s="16"/>
      <c r="Q262" s="16"/>
      <c r="R262" s="16"/>
      <c r="S262" s="17" t="s">
        <v>14</v>
      </c>
      <c r="T262" s="17"/>
      <c r="U262" s="10" t="s">
        <v>31</v>
      </c>
      <c r="V262" s="10"/>
      <c r="W262" s="11"/>
    </row>
    <row r="263" spans="1:23" s="96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  <c r="M263" s="18"/>
      <c r="N263" s="19"/>
      <c r="O263" s="20"/>
      <c r="P263" s="2"/>
      <c r="Q263" s="21"/>
      <c r="R263" s="22"/>
      <c r="S263" s="23"/>
      <c r="T263" s="23"/>
      <c r="U263" s="20"/>
      <c r="V263" s="19"/>
      <c r="W263" s="24"/>
    </row>
    <row r="264" spans="1:23" s="96" customFormat="1" ht="12.75" customHeight="1">
      <c r="A264" s="97"/>
      <c r="B264" s="98"/>
      <c r="C264" s="99"/>
      <c r="D264" s="120"/>
      <c r="E264" s="121" t="s">
        <v>3</v>
      </c>
      <c r="F264" s="128" t="s">
        <v>489</v>
      </c>
      <c r="G264" s="100"/>
      <c r="H264" s="101"/>
      <c r="I264" s="101"/>
      <c r="J264" s="98"/>
      <c r="K264" s="102"/>
      <c r="L264" s="103"/>
      <c r="M264" s="97"/>
      <c r="N264" s="98"/>
      <c r="O264" s="99"/>
      <c r="P264" s="120"/>
      <c r="Q264" s="121" t="s">
        <v>3</v>
      </c>
      <c r="R264" s="128" t="s">
        <v>497</v>
      </c>
      <c r="S264" s="100"/>
      <c r="T264" s="101"/>
      <c r="U264" s="101"/>
      <c r="V264" s="98"/>
      <c r="W264" s="102"/>
    </row>
    <row r="265" spans="1:23" s="96" customFormat="1" ht="12.75" customHeight="1">
      <c r="A265" s="97"/>
      <c r="B265" s="98"/>
      <c r="C265" s="99"/>
      <c r="D265" s="120"/>
      <c r="E265" s="122" t="s">
        <v>4</v>
      </c>
      <c r="F265" s="128" t="s">
        <v>490</v>
      </c>
      <c r="G265" s="104"/>
      <c r="H265" s="101"/>
      <c r="I265" s="101"/>
      <c r="J265" s="98"/>
      <c r="K265" s="102"/>
      <c r="L265" s="103"/>
      <c r="M265" s="97"/>
      <c r="N265" s="98"/>
      <c r="O265" s="99"/>
      <c r="P265" s="120"/>
      <c r="Q265" s="122" t="s">
        <v>4</v>
      </c>
      <c r="R265" s="128" t="s">
        <v>372</v>
      </c>
      <c r="S265" s="104"/>
      <c r="T265" s="101"/>
      <c r="U265" s="101"/>
      <c r="V265" s="98"/>
      <c r="W265" s="102"/>
    </row>
    <row r="266" spans="1:23" s="96" customFormat="1" ht="12.75" customHeight="1">
      <c r="A266" s="97"/>
      <c r="B266" s="98"/>
      <c r="C266" s="99"/>
      <c r="D266" s="120"/>
      <c r="E266" s="122" t="s">
        <v>5</v>
      </c>
      <c r="F266" s="128" t="s">
        <v>313</v>
      </c>
      <c r="G266" s="100"/>
      <c r="H266" s="101"/>
      <c r="I266" s="101"/>
      <c r="J266" s="98"/>
      <c r="K266" s="102"/>
      <c r="L266" s="103"/>
      <c r="M266" s="97"/>
      <c r="N266" s="98"/>
      <c r="O266" s="99"/>
      <c r="P266" s="120"/>
      <c r="Q266" s="122" t="s">
        <v>5</v>
      </c>
      <c r="R266" s="128" t="s">
        <v>319</v>
      </c>
      <c r="S266" s="100"/>
      <c r="T266" s="101"/>
      <c r="U266" s="101"/>
      <c r="V266" s="98"/>
      <c r="W266" s="102"/>
    </row>
    <row r="267" spans="1:23" s="96" customFormat="1" ht="12.75" customHeight="1">
      <c r="A267" s="97"/>
      <c r="B267" s="98"/>
      <c r="C267" s="99"/>
      <c r="D267" s="120"/>
      <c r="E267" s="121" t="s">
        <v>6</v>
      </c>
      <c r="F267" s="128" t="s">
        <v>162</v>
      </c>
      <c r="G267" s="100"/>
      <c r="H267" s="101"/>
      <c r="I267" s="101"/>
      <c r="J267" s="98"/>
      <c r="K267" s="102"/>
      <c r="L267" s="103"/>
      <c r="M267" s="97"/>
      <c r="N267" s="98"/>
      <c r="O267" s="99"/>
      <c r="P267" s="120"/>
      <c r="Q267" s="121" t="s">
        <v>6</v>
      </c>
      <c r="R267" s="128" t="s">
        <v>320</v>
      </c>
      <c r="S267" s="100"/>
      <c r="T267" s="101"/>
      <c r="U267" s="101"/>
      <c r="V267" s="98"/>
      <c r="W267" s="102"/>
    </row>
    <row r="268" spans="1:23" s="96" customFormat="1" ht="12.75" customHeight="1">
      <c r="A268" s="123" t="s">
        <v>3</v>
      </c>
      <c r="B268" s="129" t="s">
        <v>240</v>
      </c>
      <c r="C268" s="99"/>
      <c r="D268" s="120"/>
      <c r="F268" s="100"/>
      <c r="G268" s="121" t="s">
        <v>3</v>
      </c>
      <c r="H268" s="130" t="s">
        <v>314</v>
      </c>
      <c r="I268" s="100"/>
      <c r="J268" s="104"/>
      <c r="K268" s="102"/>
      <c r="L268" s="103"/>
      <c r="M268" s="123" t="s">
        <v>3</v>
      </c>
      <c r="N268" s="129" t="s">
        <v>326</v>
      </c>
      <c r="O268" s="99"/>
      <c r="P268" s="120"/>
      <c r="R268" s="100"/>
      <c r="S268" s="121" t="s">
        <v>3</v>
      </c>
      <c r="T268" s="130" t="s">
        <v>321</v>
      </c>
      <c r="U268" s="100"/>
      <c r="V268" s="104"/>
      <c r="W268" s="102"/>
    </row>
    <row r="269" spans="1:23" s="96" customFormat="1" ht="12.75" customHeight="1">
      <c r="A269" s="124" t="s">
        <v>4</v>
      </c>
      <c r="B269" s="129" t="s">
        <v>158</v>
      </c>
      <c r="C269" s="105"/>
      <c r="D269" s="120"/>
      <c r="F269" s="106"/>
      <c r="G269" s="122" t="s">
        <v>4</v>
      </c>
      <c r="H269" s="130" t="s">
        <v>315</v>
      </c>
      <c r="I269" s="100"/>
      <c r="J269" s="104"/>
      <c r="K269" s="102"/>
      <c r="L269" s="103"/>
      <c r="M269" s="124" t="s">
        <v>4</v>
      </c>
      <c r="N269" s="129" t="s">
        <v>327</v>
      </c>
      <c r="O269" s="105"/>
      <c r="P269" s="120"/>
      <c r="R269" s="106"/>
      <c r="S269" s="122" t="s">
        <v>4</v>
      </c>
      <c r="T269" s="130" t="s">
        <v>322</v>
      </c>
      <c r="U269" s="100"/>
      <c r="V269" s="104"/>
      <c r="W269" s="102"/>
    </row>
    <row r="270" spans="1:23" s="96" customFormat="1" ht="12.75" customHeight="1">
      <c r="A270" s="124" t="s">
        <v>5</v>
      </c>
      <c r="B270" s="129" t="s">
        <v>317</v>
      </c>
      <c r="C270" s="99"/>
      <c r="D270" s="120"/>
      <c r="F270" s="106"/>
      <c r="G270" s="122" t="s">
        <v>5</v>
      </c>
      <c r="H270" s="130" t="s">
        <v>237</v>
      </c>
      <c r="I270" s="100"/>
      <c r="J270" s="100"/>
      <c r="K270" s="102"/>
      <c r="L270" s="103"/>
      <c r="M270" s="124" t="s">
        <v>5</v>
      </c>
      <c r="N270" s="129" t="s">
        <v>210</v>
      </c>
      <c r="O270" s="99"/>
      <c r="P270" s="120"/>
      <c r="R270" s="106"/>
      <c r="S270" s="122" t="s">
        <v>5</v>
      </c>
      <c r="T270" s="130" t="s">
        <v>162</v>
      </c>
      <c r="U270" s="100"/>
      <c r="V270" s="100"/>
      <c r="W270" s="102"/>
    </row>
    <row r="271" spans="1:23" s="96" customFormat="1" ht="12.75" customHeight="1">
      <c r="A271" s="123" t="s">
        <v>6</v>
      </c>
      <c r="B271" s="129" t="s">
        <v>318</v>
      </c>
      <c r="C271" s="105"/>
      <c r="D271" s="120"/>
      <c r="F271" s="100"/>
      <c r="G271" s="121" t="s">
        <v>6</v>
      </c>
      <c r="H271" s="130" t="s">
        <v>491</v>
      </c>
      <c r="I271" s="142"/>
      <c r="J271" s="143" t="s">
        <v>68</v>
      </c>
      <c r="K271" s="144"/>
      <c r="L271" s="103"/>
      <c r="M271" s="123" t="s">
        <v>6</v>
      </c>
      <c r="N271" s="129" t="s">
        <v>173</v>
      </c>
      <c r="O271" s="105"/>
      <c r="P271" s="120"/>
      <c r="R271" s="100"/>
      <c r="S271" s="121" t="s">
        <v>6</v>
      </c>
      <c r="T271" s="130" t="s">
        <v>498</v>
      </c>
      <c r="U271" s="142"/>
      <c r="V271" s="143" t="s">
        <v>68</v>
      </c>
      <c r="W271" s="144"/>
    </row>
    <row r="272" spans="1:23" s="96" customFormat="1" ht="12.75" customHeight="1">
      <c r="A272" s="125"/>
      <c r="B272" s="105"/>
      <c r="C272" s="121"/>
      <c r="D272" s="120"/>
      <c r="E272" s="121" t="s">
        <v>3</v>
      </c>
      <c r="F272" s="128" t="s">
        <v>312</v>
      </c>
      <c r="G272" s="100"/>
      <c r="H272" s="126"/>
      <c r="I272" s="145" t="s">
        <v>1</v>
      </c>
      <c r="J272" s="156" t="s">
        <v>493</v>
      </c>
      <c r="K272" s="144"/>
      <c r="L272" s="103"/>
      <c r="M272" s="125"/>
      <c r="N272" s="105"/>
      <c r="O272" s="121"/>
      <c r="P272" s="120"/>
      <c r="Q272" s="121" t="s">
        <v>3</v>
      </c>
      <c r="R272" s="128" t="s">
        <v>323</v>
      </c>
      <c r="S272" s="100"/>
      <c r="T272" s="126"/>
      <c r="U272" s="145" t="s">
        <v>1</v>
      </c>
      <c r="V272" s="156" t="s">
        <v>500</v>
      </c>
      <c r="W272" s="144"/>
    </row>
    <row r="273" spans="1:23" s="96" customFormat="1" ht="12.75" customHeight="1">
      <c r="A273" s="97"/>
      <c r="B273" s="141" t="s">
        <v>67</v>
      </c>
      <c r="C273" s="99"/>
      <c r="D273" s="120"/>
      <c r="E273" s="122" t="s">
        <v>4</v>
      </c>
      <c r="F273" s="128" t="s">
        <v>316</v>
      </c>
      <c r="G273" s="100"/>
      <c r="H273" s="101"/>
      <c r="I273" s="145" t="s">
        <v>56</v>
      </c>
      <c r="J273" s="157" t="s">
        <v>493</v>
      </c>
      <c r="K273" s="144"/>
      <c r="L273" s="103"/>
      <c r="M273" s="97"/>
      <c r="N273" s="141" t="s">
        <v>67</v>
      </c>
      <c r="O273" s="99"/>
      <c r="P273" s="120"/>
      <c r="Q273" s="122" t="s">
        <v>4</v>
      </c>
      <c r="R273" s="128" t="s">
        <v>324</v>
      </c>
      <c r="S273" s="100"/>
      <c r="T273" s="101"/>
      <c r="U273" s="145" t="s">
        <v>56</v>
      </c>
      <c r="V273" s="157" t="s">
        <v>500</v>
      </c>
      <c r="W273" s="144"/>
    </row>
    <row r="274" spans="1:23" s="96" customFormat="1" ht="12.75" customHeight="1">
      <c r="A274" s="97"/>
      <c r="B274" s="141" t="s">
        <v>496</v>
      </c>
      <c r="C274" s="99"/>
      <c r="D274" s="120"/>
      <c r="E274" s="122" t="s">
        <v>5</v>
      </c>
      <c r="F274" s="128" t="s">
        <v>492</v>
      </c>
      <c r="G274" s="104"/>
      <c r="H274" s="101"/>
      <c r="I274" s="145" t="s">
        <v>0</v>
      </c>
      <c r="J274" s="158" t="s">
        <v>494</v>
      </c>
      <c r="K274" s="144"/>
      <c r="L274" s="103"/>
      <c r="M274" s="97"/>
      <c r="N274" s="141" t="s">
        <v>502</v>
      </c>
      <c r="O274" s="99"/>
      <c r="P274" s="120"/>
      <c r="Q274" s="122" t="s">
        <v>5</v>
      </c>
      <c r="R274" s="128" t="s">
        <v>499</v>
      </c>
      <c r="S274" s="104"/>
      <c r="T274" s="101"/>
      <c r="U274" s="145" t="s">
        <v>0</v>
      </c>
      <c r="V274" s="157" t="s">
        <v>501</v>
      </c>
      <c r="W274" s="144"/>
    </row>
    <row r="275" spans="1:23" s="96" customFormat="1" ht="12.75" customHeight="1">
      <c r="A275" s="107"/>
      <c r="B275" s="108"/>
      <c r="C275" s="108"/>
      <c r="D275" s="120"/>
      <c r="E275" s="121" t="s">
        <v>6</v>
      </c>
      <c r="F275" s="129" t="s">
        <v>134</v>
      </c>
      <c r="G275" s="108"/>
      <c r="H275" s="108"/>
      <c r="I275" s="146" t="s">
        <v>2</v>
      </c>
      <c r="J275" s="158" t="s">
        <v>495</v>
      </c>
      <c r="K275" s="147"/>
      <c r="L275" s="109"/>
      <c r="M275" s="107"/>
      <c r="N275" s="108"/>
      <c r="O275" s="108"/>
      <c r="P275" s="120"/>
      <c r="Q275" s="121" t="s">
        <v>6</v>
      </c>
      <c r="R275" s="129" t="s">
        <v>325</v>
      </c>
      <c r="S275" s="108"/>
      <c r="T275" s="108"/>
      <c r="U275" s="146" t="s">
        <v>2</v>
      </c>
      <c r="V275" s="157" t="s">
        <v>501</v>
      </c>
      <c r="W275" s="147"/>
    </row>
    <row r="276" spans="1:23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M276" s="30"/>
      <c r="N276" s="31"/>
      <c r="O276" s="32"/>
      <c r="P276" s="4"/>
      <c r="Q276" s="33"/>
      <c r="R276" s="34"/>
      <c r="S276" s="35"/>
      <c r="T276" s="35"/>
      <c r="U276" s="32"/>
      <c r="V276" s="31"/>
      <c r="W276" s="36"/>
    </row>
    <row r="277" spans="1:23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M277" s="37"/>
      <c r="N277" s="37" t="s">
        <v>17</v>
      </c>
      <c r="O277" s="38"/>
      <c r="P277" s="39" t="s">
        <v>18</v>
      </c>
      <c r="Q277" s="39" t="s">
        <v>19</v>
      </c>
      <c r="R277" s="39" t="s">
        <v>20</v>
      </c>
      <c r="S277" s="40" t="s">
        <v>21</v>
      </c>
      <c r="T277" s="41"/>
      <c r="U277" s="38" t="s">
        <v>22</v>
      </c>
      <c r="V277" s="39" t="s">
        <v>17</v>
      </c>
      <c r="W277" s="37" t="s">
        <v>23</v>
      </c>
    </row>
    <row r="278" spans="1:23" ht="12.75">
      <c r="A278" s="42" t="s">
        <v>23</v>
      </c>
      <c r="B278" s="116" t="s">
        <v>24</v>
      </c>
      <c r="C278" s="117" t="s">
        <v>25</v>
      </c>
      <c r="D278" s="118" t="s">
        <v>26</v>
      </c>
      <c r="E278" s="118" t="s">
        <v>27</v>
      </c>
      <c r="F278" s="118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M278" s="42" t="s">
        <v>23</v>
      </c>
      <c r="N278" s="116" t="s">
        <v>24</v>
      </c>
      <c r="O278" s="117" t="s">
        <v>25</v>
      </c>
      <c r="P278" s="118" t="s">
        <v>26</v>
      </c>
      <c r="Q278" s="118" t="s">
        <v>27</v>
      </c>
      <c r="R278" s="118"/>
      <c r="S278" s="44" t="s">
        <v>25</v>
      </c>
      <c r="T278" s="44" t="s">
        <v>22</v>
      </c>
      <c r="U278" s="43"/>
      <c r="V278" s="42" t="s">
        <v>24</v>
      </c>
      <c r="W278" s="42"/>
    </row>
    <row r="279" spans="1:23" ht="16.5" customHeight="1">
      <c r="A279" s="45">
        <v>-0.03125</v>
      </c>
      <c r="B279" s="46">
        <v>7.166666666666667</v>
      </c>
      <c r="C279" s="47">
        <v>13</v>
      </c>
      <c r="D279" s="155" t="s">
        <v>520</v>
      </c>
      <c r="E279" s="48" t="s">
        <v>0</v>
      </c>
      <c r="F279" s="115">
        <v>12</v>
      </c>
      <c r="G279" s="49"/>
      <c r="H279" s="49">
        <v>420</v>
      </c>
      <c r="I279" s="50">
        <v>14</v>
      </c>
      <c r="J279" s="51">
        <v>4.833333333333333</v>
      </c>
      <c r="K279" s="45">
        <v>0.03125</v>
      </c>
      <c r="L279" s="12"/>
      <c r="M279" s="45">
        <v>12.21875</v>
      </c>
      <c r="N279" s="46">
        <v>12</v>
      </c>
      <c r="O279" s="47">
        <v>15</v>
      </c>
      <c r="P279" s="155" t="s">
        <v>537</v>
      </c>
      <c r="Q279" s="48" t="s">
        <v>0</v>
      </c>
      <c r="R279" s="115">
        <v>-9</v>
      </c>
      <c r="S279" s="49">
        <v>900</v>
      </c>
      <c r="T279" s="49"/>
      <c r="U279" s="50">
        <v>16</v>
      </c>
      <c r="V279" s="51">
        <v>0</v>
      </c>
      <c r="W279" s="45">
        <v>-12.21875</v>
      </c>
    </row>
    <row r="280" spans="1:23" ht="16.5" customHeight="1">
      <c r="A280" s="45">
        <v>6.78125</v>
      </c>
      <c r="B280" s="46">
        <v>11.833333333333334</v>
      </c>
      <c r="C280" s="47">
        <v>11</v>
      </c>
      <c r="D280" s="154" t="s">
        <v>531</v>
      </c>
      <c r="E280" s="48" t="s">
        <v>0</v>
      </c>
      <c r="F280" s="148">
        <v>11</v>
      </c>
      <c r="G280" s="49"/>
      <c r="H280" s="49">
        <v>150</v>
      </c>
      <c r="I280" s="50">
        <v>10</v>
      </c>
      <c r="J280" s="51">
        <v>0.16666666666666607</v>
      </c>
      <c r="K280" s="45">
        <v>-6.78125</v>
      </c>
      <c r="L280" s="12"/>
      <c r="M280" s="45">
        <v>0.671875</v>
      </c>
      <c r="N280" s="46">
        <v>6</v>
      </c>
      <c r="O280" s="47">
        <v>13</v>
      </c>
      <c r="P280" s="154" t="s">
        <v>540</v>
      </c>
      <c r="Q280" s="48" t="s">
        <v>0</v>
      </c>
      <c r="R280" s="148">
        <v>-1</v>
      </c>
      <c r="S280" s="49">
        <v>200</v>
      </c>
      <c r="T280" s="49"/>
      <c r="U280" s="50">
        <v>12</v>
      </c>
      <c r="V280" s="51">
        <v>6</v>
      </c>
      <c r="W280" s="45">
        <v>-0.671875</v>
      </c>
    </row>
    <row r="281" spans="1:23" ht="16.5" customHeight="1">
      <c r="A281" s="45">
        <v>3</v>
      </c>
      <c r="B281" s="46">
        <v>7.2</v>
      </c>
      <c r="C281" s="47">
        <v>9</v>
      </c>
      <c r="D281" s="154"/>
      <c r="E281" s="48"/>
      <c r="F281" s="148"/>
      <c r="G281" s="160">
        <v>0.6</v>
      </c>
      <c r="H281" s="160">
        <v>0.4</v>
      </c>
      <c r="I281" s="50">
        <v>6</v>
      </c>
      <c r="J281" s="51">
        <v>4.8</v>
      </c>
      <c r="K281" s="45">
        <v>-3</v>
      </c>
      <c r="L281" s="12"/>
      <c r="M281" s="45">
        <v>5.21875</v>
      </c>
      <c r="N281" s="46">
        <v>9</v>
      </c>
      <c r="O281" s="47">
        <v>11</v>
      </c>
      <c r="P281" s="154" t="s">
        <v>542</v>
      </c>
      <c r="Q281" s="48" t="s">
        <v>56</v>
      </c>
      <c r="R281" s="148" t="s">
        <v>344</v>
      </c>
      <c r="S281" s="49">
        <v>400</v>
      </c>
      <c r="T281" s="49"/>
      <c r="U281" s="50">
        <v>8</v>
      </c>
      <c r="V281" s="51">
        <v>3</v>
      </c>
      <c r="W281" s="45">
        <v>-5.21875</v>
      </c>
    </row>
    <row r="282" spans="1:23" ht="16.5" customHeight="1">
      <c r="A282" s="45">
        <v>-0.03125</v>
      </c>
      <c r="B282" s="46">
        <v>7.166666666666667</v>
      </c>
      <c r="C282" s="47">
        <v>7</v>
      </c>
      <c r="D282" s="154" t="s">
        <v>520</v>
      </c>
      <c r="E282" s="48" t="s">
        <v>0</v>
      </c>
      <c r="F282" s="148">
        <v>12</v>
      </c>
      <c r="G282" s="49"/>
      <c r="H282" s="49">
        <v>420</v>
      </c>
      <c r="I282" s="50">
        <v>2</v>
      </c>
      <c r="J282" s="51">
        <v>4.833333333333333</v>
      </c>
      <c r="K282" s="45">
        <v>0.03125</v>
      </c>
      <c r="L282" s="12"/>
      <c r="M282" s="45">
        <v>5.21875</v>
      </c>
      <c r="N282" s="46">
        <v>9</v>
      </c>
      <c r="O282" s="47">
        <v>9</v>
      </c>
      <c r="P282" s="154" t="s">
        <v>542</v>
      </c>
      <c r="Q282" s="48" t="s">
        <v>56</v>
      </c>
      <c r="R282" s="148" t="s">
        <v>344</v>
      </c>
      <c r="S282" s="49">
        <v>400</v>
      </c>
      <c r="T282" s="49"/>
      <c r="U282" s="50">
        <v>4</v>
      </c>
      <c r="V282" s="51">
        <v>3</v>
      </c>
      <c r="W282" s="45">
        <v>-5.21875</v>
      </c>
    </row>
    <row r="283" spans="1:23" ht="16.5" customHeight="1">
      <c r="A283" s="45">
        <v>-1</v>
      </c>
      <c r="B283" s="46">
        <v>1.3333333333333333</v>
      </c>
      <c r="C283" s="47">
        <v>12</v>
      </c>
      <c r="D283" s="119" t="s">
        <v>345</v>
      </c>
      <c r="E283" s="48" t="s">
        <v>0</v>
      </c>
      <c r="F283" s="148">
        <v>11</v>
      </c>
      <c r="G283" s="49"/>
      <c r="H283" s="49">
        <v>460</v>
      </c>
      <c r="I283" s="50">
        <v>5</v>
      </c>
      <c r="J283" s="51">
        <v>10.666666666666666</v>
      </c>
      <c r="K283" s="45">
        <v>1</v>
      </c>
      <c r="L283" s="12"/>
      <c r="M283" s="45">
        <v>-5.84375</v>
      </c>
      <c r="N283" s="46">
        <v>3</v>
      </c>
      <c r="O283" s="47">
        <v>14</v>
      </c>
      <c r="P283" s="119" t="s">
        <v>345</v>
      </c>
      <c r="Q283" s="48" t="s">
        <v>56</v>
      </c>
      <c r="R283" s="148">
        <v>-2</v>
      </c>
      <c r="S283" s="49"/>
      <c r="T283" s="49">
        <v>100</v>
      </c>
      <c r="U283" s="50">
        <v>7</v>
      </c>
      <c r="V283" s="51">
        <v>9</v>
      </c>
      <c r="W283" s="45">
        <v>5.84375</v>
      </c>
    </row>
    <row r="284" spans="1:23" ht="16.5" customHeight="1">
      <c r="A284" s="45">
        <v>-1</v>
      </c>
      <c r="B284" s="46">
        <v>1.3333333333333333</v>
      </c>
      <c r="C284" s="47">
        <v>8</v>
      </c>
      <c r="D284" s="119" t="s">
        <v>345</v>
      </c>
      <c r="E284" s="48" t="s">
        <v>0</v>
      </c>
      <c r="F284" s="148">
        <v>11</v>
      </c>
      <c r="G284" s="49"/>
      <c r="H284" s="49">
        <v>460</v>
      </c>
      <c r="I284" s="50">
        <v>3</v>
      </c>
      <c r="J284" s="51">
        <v>10.666666666666666</v>
      </c>
      <c r="K284" s="45">
        <v>1</v>
      </c>
      <c r="L284" s="12"/>
      <c r="M284" s="45">
        <v>-12.53125</v>
      </c>
      <c r="N284" s="46">
        <v>0</v>
      </c>
      <c r="O284" s="47">
        <v>10</v>
      </c>
      <c r="P284" s="154" t="s">
        <v>522</v>
      </c>
      <c r="Q284" s="48" t="s">
        <v>2</v>
      </c>
      <c r="R284" s="148" t="s">
        <v>344</v>
      </c>
      <c r="S284" s="49"/>
      <c r="T284" s="49">
        <v>620</v>
      </c>
      <c r="U284" s="50">
        <v>5</v>
      </c>
      <c r="V284" s="51">
        <v>12</v>
      </c>
      <c r="W284" s="45">
        <v>12.53125</v>
      </c>
    </row>
    <row r="285" spans="1:23" ht="16.5" customHeight="1">
      <c r="A285" s="45">
        <v>-0.03125</v>
      </c>
      <c r="B285" s="46">
        <v>7.166666666666667</v>
      </c>
      <c r="C285" s="47">
        <v>4</v>
      </c>
      <c r="D285" s="155" t="s">
        <v>520</v>
      </c>
      <c r="E285" s="48" t="s">
        <v>0</v>
      </c>
      <c r="F285" s="115">
        <v>12</v>
      </c>
      <c r="G285" s="49"/>
      <c r="H285" s="49">
        <v>420</v>
      </c>
      <c r="I285" s="50">
        <v>1</v>
      </c>
      <c r="J285" s="51">
        <v>4.833333333333333</v>
      </c>
      <c r="K285" s="45">
        <v>0.03125</v>
      </c>
      <c r="L285" s="12"/>
      <c r="M285" s="45">
        <v>-5.84375</v>
      </c>
      <c r="N285" s="46">
        <v>3</v>
      </c>
      <c r="O285" s="47">
        <v>6</v>
      </c>
      <c r="P285" s="155" t="s">
        <v>345</v>
      </c>
      <c r="Q285" s="48" t="s">
        <v>56</v>
      </c>
      <c r="R285" s="115">
        <v>-2</v>
      </c>
      <c r="S285" s="49"/>
      <c r="T285" s="49">
        <v>100</v>
      </c>
      <c r="U285" s="50">
        <v>3</v>
      </c>
      <c r="V285" s="51">
        <v>9</v>
      </c>
      <c r="W285" s="45">
        <v>5.84375</v>
      </c>
    </row>
    <row r="286" spans="1:28" s="96" customFormat="1" ht="30" customHeight="1">
      <c r="A286" s="53"/>
      <c r="B286" s="54"/>
      <c r="C286" s="25"/>
      <c r="D286" s="3"/>
      <c r="E286" s="28"/>
      <c r="F286" s="13"/>
      <c r="G286" s="26"/>
      <c r="H286" s="26"/>
      <c r="I286" s="25"/>
      <c r="J286" s="54"/>
      <c r="K286" s="53"/>
      <c r="L286" s="12"/>
      <c r="M286" s="53"/>
      <c r="N286" s="54"/>
      <c r="O286" s="25"/>
      <c r="P286" s="3"/>
      <c r="Q286" s="28"/>
      <c r="R286" s="27"/>
      <c r="S286" s="26"/>
      <c r="T286" s="26"/>
      <c r="U286" s="25"/>
      <c r="V286" s="54"/>
      <c r="W286" s="53"/>
      <c r="X286" s="13"/>
      <c r="Y286" s="13"/>
      <c r="Z286" s="13"/>
      <c r="AA286" s="13"/>
      <c r="AB286" s="13"/>
    </row>
    <row r="287" spans="1:28" s="96" customFormat="1" ht="15">
      <c r="A287" s="5"/>
      <c r="B287" s="6" t="s">
        <v>9</v>
      </c>
      <c r="C287" s="7"/>
      <c r="D287" s="6"/>
      <c r="E287" s="8">
        <v>23</v>
      </c>
      <c r="F287" s="1"/>
      <c r="G287" s="9" t="s">
        <v>11</v>
      </c>
      <c r="H287" s="9"/>
      <c r="I287" s="10" t="s">
        <v>29</v>
      </c>
      <c r="J287" s="10"/>
      <c r="K287" s="11"/>
      <c r="L287" s="12">
        <v>150</v>
      </c>
      <c r="M287" s="5"/>
      <c r="N287" s="6" t="s">
        <v>9</v>
      </c>
      <c r="O287" s="7"/>
      <c r="P287" s="6"/>
      <c r="Q287" s="8">
        <v>24</v>
      </c>
      <c r="R287" s="1"/>
      <c r="S287" s="9" t="s">
        <v>11</v>
      </c>
      <c r="T287" s="9"/>
      <c r="U287" s="10" t="s">
        <v>8</v>
      </c>
      <c r="V287" s="10"/>
      <c r="W287" s="11"/>
      <c r="X287" s="13"/>
      <c r="Y287" s="13"/>
      <c r="Z287" s="13"/>
      <c r="AA287" s="13"/>
      <c r="AB287" s="13"/>
    </row>
    <row r="288" spans="1:28" s="96" customFormat="1" ht="12.75">
      <c r="A288" s="14"/>
      <c r="B288" s="14"/>
      <c r="C288" s="15"/>
      <c r="D288" s="16"/>
      <c r="E288" s="16"/>
      <c r="F288" s="16"/>
      <c r="G288" s="17" t="s">
        <v>14</v>
      </c>
      <c r="H288" s="17"/>
      <c r="I288" s="10" t="s">
        <v>106</v>
      </c>
      <c r="J288" s="10"/>
      <c r="K288" s="11"/>
      <c r="L288" s="12">
        <v>150</v>
      </c>
      <c r="M288" s="14"/>
      <c r="N288" s="14"/>
      <c r="O288" s="15"/>
      <c r="P288" s="16"/>
      <c r="Q288" s="16"/>
      <c r="R288" s="16"/>
      <c r="S288" s="17" t="s">
        <v>14</v>
      </c>
      <c r="T288" s="17"/>
      <c r="U288" s="10" t="s">
        <v>15</v>
      </c>
      <c r="V288" s="10"/>
      <c r="W288" s="11"/>
      <c r="X288" s="13"/>
      <c r="Y288" s="13"/>
      <c r="Z288" s="13"/>
      <c r="AA288" s="13"/>
      <c r="AB288" s="13"/>
    </row>
    <row r="289" spans="1:28" s="96" customFormat="1" ht="4.5" customHeight="1">
      <c r="A289" s="18"/>
      <c r="B289" s="19"/>
      <c r="C289" s="20"/>
      <c r="D289" s="2"/>
      <c r="E289" s="21"/>
      <c r="F289" s="22"/>
      <c r="G289" s="23"/>
      <c r="H289" s="23"/>
      <c r="I289" s="20"/>
      <c r="J289" s="19"/>
      <c r="K289" s="24"/>
      <c r="L289" s="12"/>
      <c r="M289" s="18"/>
      <c r="N289" s="19"/>
      <c r="O289" s="20"/>
      <c r="P289" s="2"/>
      <c r="Q289" s="21"/>
      <c r="R289" s="22"/>
      <c r="S289" s="23"/>
      <c r="T289" s="23"/>
      <c r="U289" s="20"/>
      <c r="V289" s="19"/>
      <c r="W289" s="24"/>
      <c r="X289" s="13"/>
      <c r="Y289" s="13"/>
      <c r="Z289" s="13"/>
      <c r="AA289" s="13"/>
      <c r="AB289" s="13"/>
    </row>
    <row r="290" spans="1:23" s="96" customFormat="1" ht="12.75" customHeight="1">
      <c r="A290" s="97"/>
      <c r="B290" s="98"/>
      <c r="C290" s="99"/>
      <c r="D290" s="120"/>
      <c r="E290" s="121" t="s">
        <v>3</v>
      </c>
      <c r="F290" s="128" t="s">
        <v>15</v>
      </c>
      <c r="G290" s="100"/>
      <c r="H290" s="101"/>
      <c r="I290" s="101"/>
      <c r="J290" s="98"/>
      <c r="K290" s="102"/>
      <c r="L290" s="103"/>
      <c r="M290" s="97"/>
      <c r="N290" s="98"/>
      <c r="O290" s="99"/>
      <c r="P290" s="120"/>
      <c r="Q290" s="121" t="s">
        <v>3</v>
      </c>
      <c r="R290" s="128" t="s">
        <v>301</v>
      </c>
      <c r="S290" s="100"/>
      <c r="T290" s="101"/>
      <c r="U290" s="101"/>
      <c r="V290" s="98"/>
      <c r="W290" s="102"/>
    </row>
    <row r="291" spans="1:23" s="96" customFormat="1" ht="12.75" customHeight="1">
      <c r="A291" s="97"/>
      <c r="B291" s="98"/>
      <c r="C291" s="99"/>
      <c r="D291" s="120"/>
      <c r="E291" s="122" t="s">
        <v>4</v>
      </c>
      <c r="F291" s="128" t="s">
        <v>328</v>
      </c>
      <c r="G291" s="104"/>
      <c r="H291" s="101"/>
      <c r="I291" s="101"/>
      <c r="J291" s="98"/>
      <c r="K291" s="102"/>
      <c r="L291" s="103"/>
      <c r="M291" s="97"/>
      <c r="N291" s="98"/>
      <c r="O291" s="99"/>
      <c r="P291" s="120"/>
      <c r="Q291" s="122" t="s">
        <v>4</v>
      </c>
      <c r="R291" s="128" t="s">
        <v>336</v>
      </c>
      <c r="S291" s="104"/>
      <c r="T291" s="101"/>
      <c r="U291" s="101"/>
      <c r="V291" s="98"/>
      <c r="W291" s="102"/>
    </row>
    <row r="292" spans="1:23" s="96" customFormat="1" ht="12.75" customHeight="1">
      <c r="A292" s="97"/>
      <c r="B292" s="98"/>
      <c r="C292" s="99"/>
      <c r="D292" s="120"/>
      <c r="E292" s="122" t="s">
        <v>5</v>
      </c>
      <c r="F292" s="128" t="s">
        <v>329</v>
      </c>
      <c r="G292" s="100"/>
      <c r="H292" s="101"/>
      <c r="I292" s="101"/>
      <c r="J292" s="98"/>
      <c r="K292" s="102"/>
      <c r="L292" s="103"/>
      <c r="M292" s="97"/>
      <c r="N292" s="98"/>
      <c r="O292" s="99"/>
      <c r="P292" s="120"/>
      <c r="Q292" s="122" t="s">
        <v>5</v>
      </c>
      <c r="R292" s="128" t="s">
        <v>509</v>
      </c>
      <c r="S292" s="100"/>
      <c r="T292" s="101"/>
      <c r="U292" s="101"/>
      <c r="V292" s="98"/>
      <c r="W292" s="102"/>
    </row>
    <row r="293" spans="1:23" s="96" customFormat="1" ht="12.75" customHeight="1">
      <c r="A293" s="97"/>
      <c r="B293" s="98"/>
      <c r="C293" s="99"/>
      <c r="D293" s="120"/>
      <c r="E293" s="121" t="s">
        <v>6</v>
      </c>
      <c r="F293" s="128" t="s">
        <v>330</v>
      </c>
      <c r="G293" s="100"/>
      <c r="H293" s="101"/>
      <c r="I293" s="101"/>
      <c r="J293" s="98"/>
      <c r="K293" s="102"/>
      <c r="L293" s="103"/>
      <c r="M293" s="97"/>
      <c r="N293" s="98"/>
      <c r="O293" s="99"/>
      <c r="P293" s="120"/>
      <c r="Q293" s="121" t="s">
        <v>6</v>
      </c>
      <c r="R293" s="128" t="s">
        <v>158</v>
      </c>
      <c r="S293" s="100"/>
      <c r="T293" s="101"/>
      <c r="U293" s="101"/>
      <c r="V293" s="98"/>
      <c r="W293" s="102"/>
    </row>
    <row r="294" spans="1:23" s="96" customFormat="1" ht="12.75" customHeight="1">
      <c r="A294" s="123" t="s">
        <v>3</v>
      </c>
      <c r="B294" s="129" t="s">
        <v>505</v>
      </c>
      <c r="C294" s="99"/>
      <c r="D294" s="120"/>
      <c r="F294" s="100"/>
      <c r="G294" s="121" t="s">
        <v>3</v>
      </c>
      <c r="H294" s="130" t="s">
        <v>331</v>
      </c>
      <c r="I294" s="100"/>
      <c r="J294" s="104"/>
      <c r="K294" s="102"/>
      <c r="L294" s="103"/>
      <c r="M294" s="123" t="s">
        <v>3</v>
      </c>
      <c r="N294" s="129" t="s">
        <v>340</v>
      </c>
      <c r="O294" s="99"/>
      <c r="P294" s="120"/>
      <c r="R294" s="100"/>
      <c r="S294" s="121" t="s">
        <v>3</v>
      </c>
      <c r="T294" s="130" t="s">
        <v>337</v>
      </c>
      <c r="U294" s="100"/>
      <c r="V294" s="104"/>
      <c r="W294" s="102"/>
    </row>
    <row r="295" spans="1:23" s="96" customFormat="1" ht="12.75" customHeight="1">
      <c r="A295" s="124" t="s">
        <v>4</v>
      </c>
      <c r="B295" s="129" t="s">
        <v>311</v>
      </c>
      <c r="C295" s="105"/>
      <c r="D295" s="120"/>
      <c r="F295" s="106"/>
      <c r="G295" s="122" t="s">
        <v>4</v>
      </c>
      <c r="H295" s="130" t="s">
        <v>332</v>
      </c>
      <c r="I295" s="100"/>
      <c r="J295" s="104"/>
      <c r="K295" s="102"/>
      <c r="L295" s="103"/>
      <c r="M295" s="124" t="s">
        <v>4</v>
      </c>
      <c r="N295" s="129" t="s">
        <v>277</v>
      </c>
      <c r="O295" s="105"/>
      <c r="P295" s="120"/>
      <c r="R295" s="106"/>
      <c r="S295" s="122" t="s">
        <v>4</v>
      </c>
      <c r="T295" s="130" t="s">
        <v>422</v>
      </c>
      <c r="U295" s="100"/>
      <c r="V295" s="104"/>
      <c r="W295" s="102"/>
    </row>
    <row r="296" spans="1:23" s="96" customFormat="1" ht="12.75" customHeight="1">
      <c r="A296" s="124" t="s">
        <v>5</v>
      </c>
      <c r="B296" s="129" t="s">
        <v>372</v>
      </c>
      <c r="C296" s="99"/>
      <c r="D296" s="120"/>
      <c r="F296" s="106"/>
      <c r="G296" s="122" t="s">
        <v>5</v>
      </c>
      <c r="H296" s="130" t="s">
        <v>321</v>
      </c>
      <c r="I296" s="100"/>
      <c r="J296" s="100"/>
      <c r="K296" s="102"/>
      <c r="L296" s="103"/>
      <c r="M296" s="124" t="s">
        <v>5</v>
      </c>
      <c r="N296" s="129" t="s">
        <v>254</v>
      </c>
      <c r="O296" s="99"/>
      <c r="P296" s="120"/>
      <c r="R296" s="106"/>
      <c r="S296" s="122" t="s">
        <v>5</v>
      </c>
      <c r="T296" s="130" t="s">
        <v>338</v>
      </c>
      <c r="U296" s="100"/>
      <c r="V296" s="100"/>
      <c r="W296" s="102"/>
    </row>
    <row r="297" spans="1:23" s="96" customFormat="1" ht="12.75" customHeight="1">
      <c r="A297" s="123" t="s">
        <v>6</v>
      </c>
      <c r="B297" s="129" t="s">
        <v>335</v>
      </c>
      <c r="C297" s="105"/>
      <c r="D297" s="120"/>
      <c r="F297" s="100"/>
      <c r="G297" s="121" t="s">
        <v>6</v>
      </c>
      <c r="H297" s="130" t="s">
        <v>503</v>
      </c>
      <c r="I297" s="142"/>
      <c r="J297" s="143" t="s">
        <v>68</v>
      </c>
      <c r="K297" s="144"/>
      <c r="L297" s="103"/>
      <c r="M297" s="123" t="s">
        <v>6</v>
      </c>
      <c r="N297" s="129" t="s">
        <v>341</v>
      </c>
      <c r="O297" s="105"/>
      <c r="P297" s="120"/>
      <c r="R297" s="100"/>
      <c r="S297" s="121" t="s">
        <v>6</v>
      </c>
      <c r="T297" s="130" t="s">
        <v>510</v>
      </c>
      <c r="U297" s="142"/>
      <c r="V297" s="143" t="s">
        <v>68</v>
      </c>
      <c r="W297" s="144"/>
    </row>
    <row r="298" spans="1:23" s="96" customFormat="1" ht="12.75" customHeight="1">
      <c r="A298" s="125"/>
      <c r="B298" s="105"/>
      <c r="C298" s="121"/>
      <c r="D298" s="120"/>
      <c r="E298" s="121" t="s">
        <v>3</v>
      </c>
      <c r="F298" s="128" t="s">
        <v>333</v>
      </c>
      <c r="G298" s="100"/>
      <c r="H298" s="126"/>
      <c r="I298" s="145" t="s">
        <v>1</v>
      </c>
      <c r="J298" s="161" t="s">
        <v>506</v>
      </c>
      <c r="K298" s="144"/>
      <c r="L298" s="103"/>
      <c r="M298" s="125"/>
      <c r="N298" s="105"/>
      <c r="O298" s="121"/>
      <c r="P298" s="120"/>
      <c r="Q298" s="121" t="s">
        <v>3</v>
      </c>
      <c r="R298" s="128" t="s">
        <v>511</v>
      </c>
      <c r="S298" s="100"/>
      <c r="T298" s="126"/>
      <c r="U298" s="145" t="s">
        <v>1</v>
      </c>
      <c r="V298" s="156" t="s">
        <v>512</v>
      </c>
      <c r="W298" s="144"/>
    </row>
    <row r="299" spans="1:23" s="96" customFormat="1" ht="12.75" customHeight="1">
      <c r="A299" s="97"/>
      <c r="B299" s="141" t="s">
        <v>67</v>
      </c>
      <c r="C299" s="99"/>
      <c r="D299" s="120"/>
      <c r="E299" s="122" t="s">
        <v>4</v>
      </c>
      <c r="F299" s="128" t="s">
        <v>504</v>
      </c>
      <c r="G299" s="100"/>
      <c r="H299" s="101"/>
      <c r="I299" s="145" t="s">
        <v>56</v>
      </c>
      <c r="J299" s="158" t="s">
        <v>506</v>
      </c>
      <c r="K299" s="144"/>
      <c r="L299" s="103"/>
      <c r="M299" s="97"/>
      <c r="N299" s="141" t="s">
        <v>67</v>
      </c>
      <c r="O299" s="99"/>
      <c r="P299" s="120"/>
      <c r="Q299" s="122" t="s">
        <v>4</v>
      </c>
      <c r="R299" s="128" t="s">
        <v>339</v>
      </c>
      <c r="S299" s="100"/>
      <c r="T299" s="101"/>
      <c r="U299" s="145" t="s">
        <v>56</v>
      </c>
      <c r="V299" s="157" t="s">
        <v>514</v>
      </c>
      <c r="W299" s="144"/>
    </row>
    <row r="300" spans="1:23" s="96" customFormat="1" ht="12.75" customHeight="1">
      <c r="A300" s="97"/>
      <c r="B300" s="141" t="s">
        <v>508</v>
      </c>
      <c r="C300" s="99"/>
      <c r="D300" s="120"/>
      <c r="E300" s="122" t="s">
        <v>5</v>
      </c>
      <c r="F300" s="128" t="s">
        <v>334</v>
      </c>
      <c r="G300" s="104"/>
      <c r="H300" s="101"/>
      <c r="I300" s="145" t="s">
        <v>0</v>
      </c>
      <c r="J300" s="157" t="s">
        <v>507</v>
      </c>
      <c r="K300" s="144"/>
      <c r="L300" s="103"/>
      <c r="M300" s="97"/>
      <c r="N300" s="141" t="s">
        <v>515</v>
      </c>
      <c r="O300" s="99"/>
      <c r="P300" s="120"/>
      <c r="Q300" s="122" t="s">
        <v>5</v>
      </c>
      <c r="R300" s="128" t="s">
        <v>15</v>
      </c>
      <c r="S300" s="104"/>
      <c r="T300" s="101"/>
      <c r="U300" s="145" t="s">
        <v>0</v>
      </c>
      <c r="V300" s="157" t="s">
        <v>513</v>
      </c>
      <c r="W300" s="144"/>
    </row>
    <row r="301" spans="1:23" s="96" customFormat="1" ht="12.75" customHeight="1">
      <c r="A301" s="107"/>
      <c r="B301" s="108"/>
      <c r="C301" s="108"/>
      <c r="D301" s="120"/>
      <c r="E301" s="121" t="s">
        <v>6</v>
      </c>
      <c r="F301" s="129" t="s">
        <v>252</v>
      </c>
      <c r="G301" s="108"/>
      <c r="H301" s="108"/>
      <c r="I301" s="146" t="s">
        <v>2</v>
      </c>
      <c r="J301" s="157" t="s">
        <v>507</v>
      </c>
      <c r="K301" s="147"/>
      <c r="L301" s="109"/>
      <c r="M301" s="107"/>
      <c r="N301" s="108"/>
      <c r="O301" s="108"/>
      <c r="P301" s="120"/>
      <c r="Q301" s="121" t="s">
        <v>6</v>
      </c>
      <c r="R301" s="129" t="s">
        <v>328</v>
      </c>
      <c r="S301" s="108"/>
      <c r="T301" s="108"/>
      <c r="U301" s="146" t="s">
        <v>2</v>
      </c>
      <c r="V301" s="157" t="s">
        <v>513</v>
      </c>
      <c r="W301" s="147"/>
    </row>
    <row r="302" spans="1:23" ht="4.5" customHeight="1">
      <c r="A302" s="30"/>
      <c r="B302" s="31"/>
      <c r="C302" s="32"/>
      <c r="D302" s="4"/>
      <c r="E302" s="33"/>
      <c r="F302" s="34"/>
      <c r="G302" s="35"/>
      <c r="H302" s="35"/>
      <c r="I302" s="32"/>
      <c r="J302" s="31"/>
      <c r="K302" s="36"/>
      <c r="M302" s="30"/>
      <c r="N302" s="31"/>
      <c r="O302" s="32"/>
      <c r="P302" s="4"/>
      <c r="Q302" s="33"/>
      <c r="R302" s="34"/>
      <c r="S302" s="35"/>
      <c r="T302" s="35"/>
      <c r="U302" s="32"/>
      <c r="V302" s="31"/>
      <c r="W302" s="36"/>
    </row>
    <row r="303" spans="1:28" ht="14.25" customHeight="1">
      <c r="A303" s="37"/>
      <c r="B303" s="37" t="s">
        <v>17</v>
      </c>
      <c r="C303" s="38"/>
      <c r="D303" s="39" t="s">
        <v>18</v>
      </c>
      <c r="E303" s="39" t="s">
        <v>19</v>
      </c>
      <c r="F303" s="39" t="s">
        <v>20</v>
      </c>
      <c r="G303" s="40" t="s">
        <v>21</v>
      </c>
      <c r="H303" s="41"/>
      <c r="I303" s="38" t="s">
        <v>22</v>
      </c>
      <c r="J303" s="39" t="s">
        <v>17</v>
      </c>
      <c r="K303" s="37" t="s">
        <v>23</v>
      </c>
      <c r="L303" s="12">
        <v>150</v>
      </c>
      <c r="M303" s="37"/>
      <c r="N303" s="37" t="s">
        <v>17</v>
      </c>
      <c r="O303" s="38"/>
      <c r="P303" s="39" t="s">
        <v>18</v>
      </c>
      <c r="Q303" s="39" t="s">
        <v>19</v>
      </c>
      <c r="R303" s="39" t="s">
        <v>20</v>
      </c>
      <c r="S303" s="40" t="s">
        <v>21</v>
      </c>
      <c r="T303" s="41"/>
      <c r="U303" s="38" t="s">
        <v>22</v>
      </c>
      <c r="V303" s="39" t="s">
        <v>17</v>
      </c>
      <c r="W303" s="37" t="s">
        <v>23</v>
      </c>
      <c r="X303" s="131"/>
      <c r="Y303" s="162"/>
      <c r="Z303" s="163"/>
      <c r="AA303" s="162"/>
      <c r="AB303" s="163"/>
    </row>
    <row r="304" spans="1:28" ht="14.25" customHeight="1">
      <c r="A304" s="42" t="s">
        <v>23</v>
      </c>
      <c r="B304" s="116" t="s">
        <v>24</v>
      </c>
      <c r="C304" s="117" t="s">
        <v>25</v>
      </c>
      <c r="D304" s="118" t="s">
        <v>26</v>
      </c>
      <c r="E304" s="118" t="s">
        <v>27</v>
      </c>
      <c r="F304" s="118"/>
      <c r="G304" s="44" t="s">
        <v>25</v>
      </c>
      <c r="H304" s="44" t="s">
        <v>22</v>
      </c>
      <c r="I304" s="43"/>
      <c r="J304" s="42" t="s">
        <v>24</v>
      </c>
      <c r="K304" s="42"/>
      <c r="L304" s="12">
        <v>150</v>
      </c>
      <c r="M304" s="42" t="s">
        <v>23</v>
      </c>
      <c r="N304" s="116" t="s">
        <v>24</v>
      </c>
      <c r="O304" s="117" t="s">
        <v>25</v>
      </c>
      <c r="P304" s="118" t="s">
        <v>26</v>
      </c>
      <c r="Q304" s="118" t="s">
        <v>27</v>
      </c>
      <c r="R304" s="118"/>
      <c r="S304" s="44" t="s">
        <v>25</v>
      </c>
      <c r="T304" s="44" t="s">
        <v>22</v>
      </c>
      <c r="U304" s="43"/>
      <c r="V304" s="42" t="s">
        <v>24</v>
      </c>
      <c r="W304" s="42"/>
      <c r="X304" s="131"/>
      <c r="Y304" s="162"/>
      <c r="Z304" s="163"/>
      <c r="AA304" s="162"/>
      <c r="AB304" s="163"/>
    </row>
    <row r="305" spans="1:28" ht="16.5" customHeight="1">
      <c r="A305" s="45">
        <v>-3</v>
      </c>
      <c r="B305" s="46">
        <v>4.8</v>
      </c>
      <c r="C305" s="47">
        <v>15</v>
      </c>
      <c r="D305" s="155"/>
      <c r="E305" s="48"/>
      <c r="F305" s="115"/>
      <c r="G305" s="160">
        <v>0.4</v>
      </c>
      <c r="H305" s="160">
        <v>0.4</v>
      </c>
      <c r="I305" s="50">
        <v>16</v>
      </c>
      <c r="J305" s="51">
        <v>4.8</v>
      </c>
      <c r="K305" s="45">
        <v>-3</v>
      </c>
      <c r="L305" s="12"/>
      <c r="M305" s="45">
        <v>-3</v>
      </c>
      <c r="N305" s="46">
        <v>4.8</v>
      </c>
      <c r="O305" s="47">
        <v>15</v>
      </c>
      <c r="P305" s="155"/>
      <c r="Q305" s="48"/>
      <c r="R305" s="115"/>
      <c r="S305" s="160">
        <v>0.4</v>
      </c>
      <c r="T305" s="160">
        <v>0.4</v>
      </c>
      <c r="U305" s="50">
        <v>16</v>
      </c>
      <c r="V305" s="51">
        <v>4.8</v>
      </c>
      <c r="W305" s="45">
        <v>-3</v>
      </c>
      <c r="X305" s="132"/>
      <c r="Y305" s="133"/>
      <c r="Z305" s="134"/>
      <c r="AA305" s="133"/>
      <c r="AB305" s="134"/>
    </row>
    <row r="306" spans="1:23" ht="16.5" customHeight="1">
      <c r="A306" s="45">
        <v>7.875</v>
      </c>
      <c r="B306" s="46">
        <v>11.833333333333334</v>
      </c>
      <c r="C306" s="47">
        <v>13</v>
      </c>
      <c r="D306" s="154" t="s">
        <v>516</v>
      </c>
      <c r="E306" s="48" t="s">
        <v>1</v>
      </c>
      <c r="F306" s="148">
        <v>13</v>
      </c>
      <c r="G306" s="49">
        <v>2220</v>
      </c>
      <c r="H306" s="49"/>
      <c r="I306" s="50">
        <v>12</v>
      </c>
      <c r="J306" s="51">
        <v>0.16666666666666607</v>
      </c>
      <c r="K306" s="45">
        <v>-7.875</v>
      </c>
      <c r="L306" s="12"/>
      <c r="M306" s="45">
        <v>3.625</v>
      </c>
      <c r="N306" s="46">
        <v>9.5</v>
      </c>
      <c r="O306" s="47">
        <v>13</v>
      </c>
      <c r="P306" s="154" t="s">
        <v>519</v>
      </c>
      <c r="Q306" s="48" t="s">
        <v>1</v>
      </c>
      <c r="R306" s="148" t="s">
        <v>344</v>
      </c>
      <c r="S306" s="49">
        <v>90</v>
      </c>
      <c r="T306" s="49"/>
      <c r="U306" s="50">
        <v>12</v>
      </c>
      <c r="V306" s="51">
        <v>2.5</v>
      </c>
      <c r="W306" s="45">
        <v>-3.625</v>
      </c>
    </row>
    <row r="307" spans="1:23" ht="16.5" customHeight="1">
      <c r="A307" s="45">
        <v>6.375</v>
      </c>
      <c r="B307" s="46">
        <v>7.166666666666667</v>
      </c>
      <c r="C307" s="47">
        <v>11</v>
      </c>
      <c r="D307" s="154" t="s">
        <v>534</v>
      </c>
      <c r="E307" s="48" t="s">
        <v>1</v>
      </c>
      <c r="F307" s="148">
        <v>13</v>
      </c>
      <c r="G307" s="49">
        <v>2140</v>
      </c>
      <c r="H307" s="49"/>
      <c r="I307" s="50">
        <v>8</v>
      </c>
      <c r="J307" s="51">
        <v>4.833333333333333</v>
      </c>
      <c r="K307" s="45">
        <v>-6.375</v>
      </c>
      <c r="L307" s="12"/>
      <c r="M307" s="45">
        <v>-1.59375</v>
      </c>
      <c r="N307" s="46">
        <v>3.6666666666666665</v>
      </c>
      <c r="O307" s="47">
        <v>11</v>
      </c>
      <c r="P307" s="154" t="s">
        <v>537</v>
      </c>
      <c r="Q307" s="48" t="s">
        <v>1</v>
      </c>
      <c r="R307" s="148">
        <v>-2</v>
      </c>
      <c r="S307" s="49"/>
      <c r="T307" s="49">
        <v>100</v>
      </c>
      <c r="U307" s="50">
        <v>8</v>
      </c>
      <c r="V307" s="51">
        <v>8.333333333333334</v>
      </c>
      <c r="W307" s="45">
        <v>1.59375</v>
      </c>
    </row>
    <row r="308" spans="1:23" ht="16.5" customHeight="1">
      <c r="A308" s="45">
        <v>-12.25</v>
      </c>
      <c r="B308" s="46">
        <v>0.16666666666666666</v>
      </c>
      <c r="C308" s="47">
        <v>9</v>
      </c>
      <c r="D308" s="154" t="s">
        <v>522</v>
      </c>
      <c r="E308" s="48" t="s">
        <v>1</v>
      </c>
      <c r="F308" s="148">
        <v>13</v>
      </c>
      <c r="G308" s="49">
        <v>710</v>
      </c>
      <c r="H308" s="49"/>
      <c r="I308" s="50">
        <v>4</v>
      </c>
      <c r="J308" s="51">
        <v>11.833333333333334</v>
      </c>
      <c r="K308" s="45">
        <v>12.25</v>
      </c>
      <c r="L308" s="12"/>
      <c r="M308" s="45">
        <v>9.90625</v>
      </c>
      <c r="N308" s="46">
        <v>11.833333333333334</v>
      </c>
      <c r="O308" s="47">
        <v>9</v>
      </c>
      <c r="P308" s="154" t="s">
        <v>522</v>
      </c>
      <c r="Q308" s="48" t="s">
        <v>56</v>
      </c>
      <c r="R308" s="148" t="s">
        <v>344</v>
      </c>
      <c r="S308" s="49">
        <v>420</v>
      </c>
      <c r="T308" s="49"/>
      <c r="U308" s="50">
        <v>4</v>
      </c>
      <c r="V308" s="51">
        <v>0.16666666666666607</v>
      </c>
      <c r="W308" s="45">
        <v>-9.90625</v>
      </c>
    </row>
    <row r="309" spans="1:28" ht="16.5" customHeight="1">
      <c r="A309" s="45">
        <v>7.71875</v>
      </c>
      <c r="B309" s="46">
        <v>9.5</v>
      </c>
      <c r="C309" s="47">
        <v>14</v>
      </c>
      <c r="D309" s="154" t="s">
        <v>529</v>
      </c>
      <c r="E309" s="48" t="s">
        <v>1</v>
      </c>
      <c r="F309" s="148">
        <v>13</v>
      </c>
      <c r="G309" s="49">
        <v>2210</v>
      </c>
      <c r="H309" s="49"/>
      <c r="I309" s="50">
        <v>7</v>
      </c>
      <c r="J309" s="51">
        <v>2.5</v>
      </c>
      <c r="K309" s="45">
        <v>-7.71875</v>
      </c>
      <c r="L309" s="12"/>
      <c r="M309" s="45">
        <v>0.1875</v>
      </c>
      <c r="N309" s="46">
        <v>7.166666666666667</v>
      </c>
      <c r="O309" s="47">
        <v>14</v>
      </c>
      <c r="P309" s="154" t="s">
        <v>537</v>
      </c>
      <c r="Q309" s="48" t="s">
        <v>1</v>
      </c>
      <c r="R309" s="148">
        <v>-1</v>
      </c>
      <c r="S309" s="49"/>
      <c r="T309" s="49">
        <v>50</v>
      </c>
      <c r="U309" s="50">
        <v>7</v>
      </c>
      <c r="V309" s="51">
        <v>4.833333333333333</v>
      </c>
      <c r="W309" s="45">
        <v>-0.1875</v>
      </c>
      <c r="X309" s="132"/>
      <c r="Y309" s="133"/>
      <c r="Z309" s="134"/>
      <c r="AA309" s="133"/>
      <c r="AB309" s="134"/>
    </row>
    <row r="310" spans="1:28" ht="16.5" customHeight="1">
      <c r="A310" s="45">
        <v>-11.78125</v>
      </c>
      <c r="B310" s="46">
        <v>2.5</v>
      </c>
      <c r="C310" s="47">
        <v>10</v>
      </c>
      <c r="D310" s="119" t="s">
        <v>345</v>
      </c>
      <c r="E310" s="48" t="s">
        <v>56</v>
      </c>
      <c r="F310" s="148">
        <v>13</v>
      </c>
      <c r="G310" s="49">
        <v>720</v>
      </c>
      <c r="H310" s="49"/>
      <c r="I310" s="50">
        <v>5</v>
      </c>
      <c r="J310" s="51">
        <v>9.5</v>
      </c>
      <c r="K310" s="45">
        <v>11.78125</v>
      </c>
      <c r="L310" s="12"/>
      <c r="M310" s="45">
        <v>-6</v>
      </c>
      <c r="N310" s="46">
        <v>0.16666666666666666</v>
      </c>
      <c r="O310" s="47">
        <v>10</v>
      </c>
      <c r="P310" s="119" t="s">
        <v>517</v>
      </c>
      <c r="Q310" s="48" t="s">
        <v>2</v>
      </c>
      <c r="R310" s="148">
        <v>8</v>
      </c>
      <c r="S310" s="49"/>
      <c r="T310" s="49">
        <v>280</v>
      </c>
      <c r="U310" s="50">
        <v>5</v>
      </c>
      <c r="V310" s="51">
        <v>11.833333333333334</v>
      </c>
      <c r="W310" s="45">
        <v>6</v>
      </c>
      <c r="X310" s="132"/>
      <c r="Y310" s="133"/>
      <c r="Z310" s="134"/>
      <c r="AA310" s="133"/>
      <c r="AB310" s="134"/>
    </row>
    <row r="311" spans="1:28" ht="16.5" customHeight="1">
      <c r="A311" s="45">
        <v>-3.90625</v>
      </c>
      <c r="B311" s="46">
        <v>4.833333333333333</v>
      </c>
      <c r="C311" s="47">
        <v>6</v>
      </c>
      <c r="D311" s="154" t="s">
        <v>530</v>
      </c>
      <c r="E311" s="48" t="s">
        <v>1</v>
      </c>
      <c r="F311" s="115">
        <v>13</v>
      </c>
      <c r="G311" s="49">
        <v>1460</v>
      </c>
      <c r="H311" s="49"/>
      <c r="I311" s="50">
        <v>3</v>
      </c>
      <c r="J311" s="51">
        <v>7.166666666666667</v>
      </c>
      <c r="K311" s="45">
        <v>3.90625</v>
      </c>
      <c r="L311" s="12"/>
      <c r="M311" s="45">
        <v>-1.59375</v>
      </c>
      <c r="N311" s="46">
        <v>3.6666666666666665</v>
      </c>
      <c r="O311" s="47">
        <v>6</v>
      </c>
      <c r="P311" s="154" t="s">
        <v>537</v>
      </c>
      <c r="Q311" s="48" t="s">
        <v>2</v>
      </c>
      <c r="R311" s="115">
        <v>-2</v>
      </c>
      <c r="S311" s="49"/>
      <c r="T311" s="49">
        <v>100</v>
      </c>
      <c r="U311" s="50">
        <v>3</v>
      </c>
      <c r="V311" s="51">
        <v>8.333333333333334</v>
      </c>
      <c r="W311" s="45">
        <v>1.59375</v>
      </c>
      <c r="X311" s="132"/>
      <c r="Y311" s="133"/>
      <c r="Z311" s="134"/>
      <c r="AA311" s="133"/>
      <c r="AB311" s="134"/>
    </row>
  </sheetData>
  <sheetProtection/>
  <mergeCells count="8">
    <mergeCell ref="Y303:Y304"/>
    <mergeCell ref="Z303:Z304"/>
    <mergeCell ref="AA303:AA304"/>
    <mergeCell ref="AB303:AB304"/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9"/>
      <c r="D2" s="77"/>
    </row>
    <row r="3" spans="1:4" ht="24.75" customHeight="1">
      <c r="A3" s="81" t="s">
        <v>50</v>
      </c>
      <c r="B3" s="82" t="s">
        <v>55</v>
      </c>
      <c r="C3" s="153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3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0</v>
      </c>
    </row>
    <row r="9" spans="1:3" s="86" customFormat="1" ht="12.75">
      <c r="A9" s="83">
        <v>6</v>
      </c>
      <c r="B9" s="83" t="s">
        <v>76</v>
      </c>
      <c r="C9" s="113">
        <v>-0.5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4">
        <v>0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1</v>
      </c>
    </row>
    <row r="16" spans="1:3" s="86" customFormat="1" ht="12.75">
      <c r="A16" s="83">
        <v>13</v>
      </c>
      <c r="B16" s="88" t="s">
        <v>78</v>
      </c>
      <c r="C16" s="114">
        <v>1</v>
      </c>
    </row>
    <row r="17" spans="1:3" s="86" customFormat="1" ht="12.75">
      <c r="A17" s="83">
        <v>14</v>
      </c>
      <c r="B17" s="88" t="s">
        <v>79</v>
      </c>
      <c r="C17" s="114">
        <v>1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1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2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2</v>
      </c>
      <c r="D23" s="78"/>
      <c r="E23" s="85"/>
    </row>
    <row r="24" spans="1:5" ht="12.75">
      <c r="A24" s="83">
        <v>21</v>
      </c>
      <c r="B24" s="83" t="s">
        <v>84</v>
      </c>
      <c r="C24" s="113">
        <v>2</v>
      </c>
      <c r="D24" s="78"/>
      <c r="E24" s="87"/>
    </row>
    <row r="25" spans="1:5" ht="12.75">
      <c r="A25" s="83">
        <v>22</v>
      </c>
      <c r="B25" s="88" t="s">
        <v>89</v>
      </c>
      <c r="C25" s="114">
        <v>2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0</v>
      </c>
      <c r="D27" s="78"/>
      <c r="E27" s="87"/>
    </row>
    <row r="28" spans="1:5" ht="12.75">
      <c r="A28" s="83">
        <v>25</v>
      </c>
      <c r="B28" s="83" t="s">
        <v>75</v>
      </c>
      <c r="C28" s="114">
        <v>1</v>
      </c>
      <c r="D28" s="78"/>
      <c r="E28" s="87"/>
    </row>
    <row r="29" spans="1:5" ht="12.75">
      <c r="A29" s="83">
        <v>26</v>
      </c>
      <c r="B29" s="88" t="s">
        <v>90</v>
      </c>
      <c r="C29" s="91">
        <v>2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3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107</v>
      </c>
      <c r="C45" s="76">
        <v>3</v>
      </c>
    </row>
    <row r="46" spans="1:3" ht="12.75">
      <c r="A46" s="83">
        <v>43</v>
      </c>
      <c r="B46" s="83" t="s">
        <v>108</v>
      </c>
      <c r="C46" s="76">
        <v>-2</v>
      </c>
    </row>
    <row r="47" spans="1:3" ht="12.75">
      <c r="A47" s="83">
        <v>44</v>
      </c>
      <c r="B47" s="83" t="s">
        <v>109</v>
      </c>
      <c r="C47" s="76">
        <v>5</v>
      </c>
    </row>
    <row r="48" spans="1:3" ht="12.75">
      <c r="A48" s="83">
        <v>45</v>
      </c>
      <c r="B48" s="83" t="s">
        <v>110</v>
      </c>
      <c r="C48" s="76">
        <v>5</v>
      </c>
    </row>
    <row r="49" spans="1:3" ht="12.75">
      <c r="A49" s="83">
        <v>46</v>
      </c>
      <c r="B49" s="83" t="s">
        <v>111</v>
      </c>
      <c r="C49" s="76">
        <v>4</v>
      </c>
    </row>
    <row r="50" spans="1:3" ht="12.75">
      <c r="A50" s="83">
        <v>47</v>
      </c>
      <c r="B50" s="83" t="s">
        <v>112</v>
      </c>
      <c r="C50" s="76">
        <v>4</v>
      </c>
    </row>
    <row r="51" spans="1:3" ht="12.75">
      <c r="A51" s="83">
        <v>48</v>
      </c>
      <c r="B51" s="83" t="s">
        <v>113</v>
      </c>
      <c r="C51" s="76">
        <v>5</v>
      </c>
    </row>
    <row r="52" spans="1:3" ht="12.75">
      <c r="A52" s="83">
        <v>49</v>
      </c>
      <c r="B52" s="83" t="s">
        <v>114</v>
      </c>
      <c r="C52" s="76">
        <v>5</v>
      </c>
    </row>
    <row r="53" spans="1:3" ht="12.75">
      <c r="A53" s="83">
        <v>50</v>
      </c>
      <c r="B53" s="83" t="s">
        <v>115</v>
      </c>
      <c r="C53" s="76">
        <v>5</v>
      </c>
    </row>
    <row r="54" spans="1:3" ht="12.75">
      <c r="A54" s="83">
        <v>51</v>
      </c>
      <c r="B54" s="83" t="s">
        <v>116</v>
      </c>
      <c r="C54" s="76">
        <v>5</v>
      </c>
    </row>
    <row r="55" spans="1:3" ht="12.75">
      <c r="A55" s="83">
        <v>52</v>
      </c>
      <c r="B55" s="83" t="s">
        <v>117</v>
      </c>
      <c r="C55" s="76">
        <v>5</v>
      </c>
    </row>
    <row r="56" spans="1:3" ht="12.75">
      <c r="A56" s="83">
        <v>53</v>
      </c>
      <c r="B56" s="83" t="s">
        <v>118</v>
      </c>
      <c r="C56" s="76">
        <v>5</v>
      </c>
    </row>
    <row r="57" spans="1:3" ht="12.75">
      <c r="A57" s="83">
        <v>54</v>
      </c>
      <c r="B57" s="83" t="s">
        <v>119</v>
      </c>
      <c r="C57" s="76">
        <v>0.5</v>
      </c>
    </row>
    <row r="58" spans="1:3" ht="12.75">
      <c r="A58" s="83">
        <v>55</v>
      </c>
      <c r="B58" s="83" t="s">
        <v>120</v>
      </c>
      <c r="C58" s="76">
        <v>3</v>
      </c>
    </row>
    <row r="59" spans="1:3" ht="12.75">
      <c r="A59" s="83">
        <v>56</v>
      </c>
      <c r="B59" s="83" t="s">
        <v>121</v>
      </c>
      <c r="C59" s="76">
        <v>5</v>
      </c>
    </row>
    <row r="60" spans="1:3" ht="12.75">
      <c r="A60" s="83">
        <v>57</v>
      </c>
      <c r="B60" s="83" t="s">
        <v>122</v>
      </c>
      <c r="C60" s="76">
        <v>4</v>
      </c>
    </row>
    <row r="61" spans="1:3" ht="12.75">
      <c r="A61" s="83">
        <v>58</v>
      </c>
      <c r="B61" s="83" t="s">
        <v>123</v>
      </c>
      <c r="C61" s="76">
        <v>5</v>
      </c>
    </row>
    <row r="62" spans="1:3" ht="12.75">
      <c r="A62" s="83">
        <v>59</v>
      </c>
      <c r="B62" s="83" t="s">
        <v>124</v>
      </c>
      <c r="C62" s="76">
        <v>5</v>
      </c>
    </row>
    <row r="63" spans="1:3" ht="12.75">
      <c r="A63" s="83">
        <v>60</v>
      </c>
      <c r="B63" s="88" t="s">
        <v>125</v>
      </c>
      <c r="C63" s="114">
        <v>5</v>
      </c>
    </row>
    <row r="64" spans="1:3" ht="12.75">
      <c r="A64" s="83">
        <v>61</v>
      </c>
      <c r="B64" s="88" t="s">
        <v>126</v>
      </c>
      <c r="C64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2013-10-09T15:50:39Z</dcterms:modified>
  <cp:category/>
  <cp:version/>
  <cp:contentType/>
  <cp:contentStatus/>
</cp:coreProperties>
</file>